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&lt;nama_peg&gt;" sheetId="15" r:id="rId1"/>
    <sheet name="Daftar JFT" sheetId="13" r:id="rId2"/>
    <sheet name="Data Eselon 3 &amp; 4" sheetId="12" r:id="rId3"/>
    <sheet name="Staf Ahli Rektor" sheetId="11" r:id="rId4"/>
  </sheets>
  <externalReferences>
    <externalReference r:id="rId5"/>
  </externalReferences>
  <definedNames>
    <definedName name="_xlnm._FilterDatabase" localSheetId="2" hidden="1">'Data Eselon 3 &amp; 4'!$A$5:$P$5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2" l="1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</calcChain>
</file>

<file path=xl/comments1.xml><?xml version="1.0" encoding="utf-8"?>
<comments xmlns="http://schemas.openxmlformats.org/spreadsheetml/2006/main">
  <authors>
    <author>Donjuan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Kesesuaian antara tugas dan fungsi yang selama ini dikerjakan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Keseuaian dengan pendidian dan sertifikat keahlian yang dimiliki</t>
        </r>
      </text>
    </comment>
  </commentList>
</comments>
</file>

<file path=xl/sharedStrings.xml><?xml version="1.0" encoding="utf-8"?>
<sst xmlns="http://schemas.openxmlformats.org/spreadsheetml/2006/main" count="812" uniqueCount="329">
  <si>
    <t>No.</t>
  </si>
  <si>
    <t>Jabatan Administrator</t>
  </si>
  <si>
    <t>Unit Eselon II</t>
  </si>
  <si>
    <t>Nama</t>
  </si>
  <si>
    <t>NIP</t>
  </si>
  <si>
    <t>Pendidikan</t>
  </si>
  <si>
    <t>Pangkat, Gol. Ruang</t>
  </si>
  <si>
    <t>Kelas Jabatan</t>
  </si>
  <si>
    <t>1</t>
  </si>
  <si>
    <t>196710112001121001</t>
  </si>
  <si>
    <t>S-2 Administrasi Publik</t>
  </si>
  <si>
    <t>Pembina Tk.I., IVb</t>
  </si>
  <si>
    <t>2</t>
  </si>
  <si>
    <t>197209192002121002</t>
  </si>
  <si>
    <t>S-2 Administrasi Negara</t>
  </si>
  <si>
    <t>3</t>
  </si>
  <si>
    <t>197203132002122001</t>
  </si>
  <si>
    <t>S-1 Peternakan</t>
  </si>
  <si>
    <t>4</t>
  </si>
  <si>
    <t>196303262002121001</t>
  </si>
  <si>
    <t>5</t>
  </si>
  <si>
    <t>196707282002121001</t>
  </si>
  <si>
    <t>S-2 Manajemen Pendidikan</t>
  </si>
  <si>
    <t>6</t>
  </si>
  <si>
    <t>197407112002121001</t>
  </si>
  <si>
    <t>S-2 Manajemen</t>
  </si>
  <si>
    <t>7</t>
  </si>
  <si>
    <t xml:space="preserve">Udin Hermawan Sutanto, SH., MH. </t>
  </si>
  <si>
    <t>196604092002121001</t>
  </si>
  <si>
    <t>S-2 Ilmu Hukum</t>
  </si>
  <si>
    <t>8</t>
  </si>
  <si>
    <t>197204162002121003</t>
  </si>
  <si>
    <t>S-2 Ilmu Komputer</t>
  </si>
  <si>
    <t>9</t>
  </si>
  <si>
    <t>196708232002121001</t>
  </si>
  <si>
    <t>S-1 Agama Islam</t>
  </si>
  <si>
    <t>10</t>
  </si>
  <si>
    <t>Aedy Nurachman, MM.</t>
  </si>
  <si>
    <t>197509202001121002</t>
  </si>
  <si>
    <t>11</t>
  </si>
  <si>
    <t>Biro Umum, Kepegawaian dan Keuangan</t>
  </si>
  <si>
    <t>196204102001121001</t>
  </si>
  <si>
    <t xml:space="preserve">Dian Kusumawati, SE. M.Si </t>
  </si>
  <si>
    <t>197408242005012002</t>
  </si>
  <si>
    <t>13</t>
  </si>
  <si>
    <t>196805242001122001</t>
  </si>
  <si>
    <t>14</t>
  </si>
  <si>
    <t>197011252005011002</t>
  </si>
  <si>
    <t>15</t>
  </si>
  <si>
    <t>197502092005011001</t>
  </si>
  <si>
    <t>S-1 Teknik Informatika</t>
  </si>
  <si>
    <t>16</t>
  </si>
  <si>
    <t>197905202005012003</t>
  </si>
  <si>
    <t>S-1 Manajemen</t>
  </si>
  <si>
    <t>Unit Eselon III</t>
  </si>
  <si>
    <t>Fakultas Pertanian</t>
  </si>
  <si>
    <t>196401122001122001</t>
  </si>
  <si>
    <t>S2 Administrasi Publik</t>
  </si>
  <si>
    <t>196911202002121001</t>
  </si>
  <si>
    <t>S2 Manajemen</t>
  </si>
  <si>
    <t>Fakultas Ekonomi dan Bisnis</t>
  </si>
  <si>
    <t>196808022002121002</t>
  </si>
  <si>
    <t>S1 Pendidikan Luar Sekolah</t>
  </si>
  <si>
    <t>Fakultas Hukum</t>
  </si>
  <si>
    <t>196608102002121001</t>
  </si>
  <si>
    <t>Fakultas Teknik</t>
  </si>
  <si>
    <t>196903102001121002</t>
  </si>
  <si>
    <t>Tati Rahmawati, SE., MM.</t>
  </si>
  <si>
    <t>197303292002122001</t>
  </si>
  <si>
    <t>Rahadian Kurnia, S.Pd.</t>
  </si>
  <si>
    <t>197007012001121001</t>
  </si>
  <si>
    <t>196909192002122001</t>
  </si>
  <si>
    <t>S1 Pertanian</t>
  </si>
  <si>
    <t>Bagian Umum</t>
  </si>
  <si>
    <t xml:space="preserve">Itoh Rositoh, SE </t>
  </si>
  <si>
    <t>196911132001122001</t>
  </si>
  <si>
    <t>S1 Manajemen</t>
  </si>
  <si>
    <t>196903022001122002</t>
  </si>
  <si>
    <t>S1 Syariah Islam</t>
  </si>
  <si>
    <t>196903112002121001</t>
  </si>
  <si>
    <t>Fakultas Ilmu Sosial dan Ilmu Politik</t>
  </si>
  <si>
    <t>196511202005011001</t>
  </si>
  <si>
    <t>S1 Ilmu Hukum</t>
  </si>
  <si>
    <t>Bagian Akademik dan Kemahasiswaan</t>
  </si>
  <si>
    <t>197609262005011003</t>
  </si>
  <si>
    <t>197008192005011001</t>
  </si>
  <si>
    <t>197206212005011001</t>
  </si>
  <si>
    <t>S1 Sosial Ekonomi Pertanian</t>
  </si>
  <si>
    <t xml:space="preserve">Fitri Damyati, ST., MM. </t>
  </si>
  <si>
    <t>197310312005011001</t>
  </si>
  <si>
    <t>Bagian Kepegawaian dan Tata Laksana</t>
  </si>
  <si>
    <t>197011272005012002</t>
  </si>
  <si>
    <t>S1 Ilmu Perpustakaan</t>
  </si>
  <si>
    <t>197303132005011002</t>
  </si>
  <si>
    <t>S1 Bahasa Indonesia</t>
  </si>
  <si>
    <t>197508282005011001</t>
  </si>
  <si>
    <t>S1 Agronomi</t>
  </si>
  <si>
    <t>196602022005012001</t>
  </si>
  <si>
    <t>S2 Hukum Perdata</t>
  </si>
  <si>
    <t>Fakultas Keguruan dan Ilmu Pendidikan</t>
  </si>
  <si>
    <t>197406212006041001</t>
  </si>
  <si>
    <t>S1 Pendidikan Sastra Arab</t>
  </si>
  <si>
    <t>197808122006041010</t>
  </si>
  <si>
    <t>S2 Sains Manajemen</t>
  </si>
  <si>
    <t>Agus Heryanto, SE.</t>
  </si>
  <si>
    <t>197508172005011001</t>
  </si>
  <si>
    <t xml:space="preserve">Raudotul Janah, SE., MM. </t>
  </si>
  <si>
    <t>198011102005012001</t>
  </si>
  <si>
    <t>198110062005012001</t>
  </si>
  <si>
    <t>S2 Ilmu Hukum</t>
  </si>
  <si>
    <t>196703122005011001</t>
  </si>
  <si>
    <t>Veronika Dian Faradisa, SE.</t>
  </si>
  <si>
    <t>197609032003122001</t>
  </si>
  <si>
    <t>Nuryanah, S.Sos,.M.Si</t>
  </si>
  <si>
    <t>197308152008012011</t>
  </si>
  <si>
    <t>S2 Administrasi Negara</t>
  </si>
  <si>
    <t>198011052008011015</t>
  </si>
  <si>
    <t xml:space="preserve"> 197401022008101001</t>
  </si>
  <si>
    <t>Tri Cahyono, S.Kom., MM.</t>
  </si>
  <si>
    <t>197804032010121002</t>
  </si>
  <si>
    <t>Bagian Keuangan</t>
  </si>
  <si>
    <t>Rosada, SE</t>
  </si>
  <si>
    <t>197606012006041002</t>
  </si>
  <si>
    <t>Fakultas Kedokteran</t>
  </si>
  <si>
    <t>M. Alfian El Hidayat, SE., MM.</t>
  </si>
  <si>
    <t>198701282010121003</t>
  </si>
  <si>
    <t>Rika Melianawati Agustinia, SKM.</t>
  </si>
  <si>
    <t>198308022008012006</t>
  </si>
  <si>
    <t>S1 Kesehatan Masyarakat</t>
  </si>
  <si>
    <t>197401142005011001</t>
  </si>
  <si>
    <t>197903172008102001</t>
  </si>
  <si>
    <t>S2 Akuntansi</t>
  </si>
  <si>
    <t>Muhriji, SE., MM.</t>
  </si>
  <si>
    <t>198405062008011005</t>
  </si>
  <si>
    <t>198207042008102001</t>
  </si>
  <si>
    <t xml:space="preserve">Rektorat Esselon 3 </t>
  </si>
  <si>
    <t xml:space="preserve">Nama Jabatan Fungsional Yang di usulkan </t>
  </si>
  <si>
    <t xml:space="preserve">Staf Ahli </t>
  </si>
  <si>
    <t>Staf Ahli Rektor</t>
  </si>
  <si>
    <t>Unit Eselon I</t>
  </si>
  <si>
    <t>Rektor Universitas Sultan Ageng Tirtayasa</t>
  </si>
  <si>
    <t>Tono Sumartono, S.Sos.</t>
  </si>
  <si>
    <t>196205131989011001</t>
  </si>
  <si>
    <t>S-1 Administrasi Negara</t>
  </si>
  <si>
    <t>S-2  Magister Manajemen</t>
  </si>
  <si>
    <t>Drs. Afifu, M.M.</t>
  </si>
  <si>
    <t>196204181993011001</t>
  </si>
  <si>
    <t>Ratu Hani Setianingsih,S.H,M.S.i</t>
  </si>
  <si>
    <t>197009232002122002</t>
  </si>
  <si>
    <t>PengembangTeknologiPembelajaran</t>
  </si>
  <si>
    <t>AnalisKepegawaian</t>
  </si>
  <si>
    <t xml:space="preserve">Auditor Kepegawaian </t>
  </si>
  <si>
    <t>PEMETAAN JABATAN STRUKTURAL ADMINISTRATOR DAN PENGAWAS</t>
  </si>
  <si>
    <t xml:space="preserve">DI LINGKUNGAN PERGURUAN TINGGI </t>
  </si>
  <si>
    <t>Jabatan</t>
  </si>
  <si>
    <t>SATUAN KERJA</t>
  </si>
  <si>
    <t>JENIS PTN</t>
  </si>
  <si>
    <t>GOL</t>
  </si>
  <si>
    <t>JABATAN</t>
  </si>
  <si>
    <t>ESELON</t>
  </si>
  <si>
    <t>Kelas 
Jabatan</t>
  </si>
  <si>
    <t>Unit Eselon IV</t>
  </si>
  <si>
    <t>Kepala</t>
  </si>
  <si>
    <t>Universitas Sultan Ageng Tirtayasa</t>
  </si>
  <si>
    <t xml:space="preserve">Tubagus Bahtera Rohimudin., SE, M.Si </t>
  </si>
  <si>
    <t>IV/b</t>
  </si>
  <si>
    <t>Kepala Bagian Akademik dan Kemahasiswaan Biro Akademik, Kemahasiswaan, dan Perencanaan Universitas Sultan Ageng Tirtayasa</t>
  </si>
  <si>
    <t xml:space="preserve">Analis Anggaran dan Pendapatan BelanjaNegara </t>
  </si>
  <si>
    <t/>
  </si>
  <si>
    <t>Biro Akademik, Kemahasiswaan, dan Perencanaan</t>
  </si>
  <si>
    <t xml:space="preserve">Eki Firdausi, S.Sos, M.Si </t>
  </si>
  <si>
    <t>Kepala Bagian Tata Usaha Fakultas Hukum Universitas Sultan Ageng Tirtayasa</t>
  </si>
  <si>
    <t>Bagian Tata Usaha</t>
  </si>
  <si>
    <t xml:space="preserve">Sutji Ati, S.Pt </t>
  </si>
  <si>
    <t>Kepala Bagian Tata Usaha Sekretariat Lembaga Penelitian dan Pengabdian Pada Masyarakat Universitas Sultan Ageng Tirtayasa</t>
  </si>
  <si>
    <t>Sekretariat Lembaga Penelitian dan Pengabdian Pada Masyarakat</t>
  </si>
  <si>
    <t xml:space="preserve">Drs. Sutiyo Hendra Mulyo, M.Si </t>
  </si>
  <si>
    <t>Kepala Bagian Tata Usaha Fakultas Pertanian Universitas Sultan Ageng Tirtayasa</t>
  </si>
  <si>
    <t xml:space="preserve">Mamet Prawira Setiawan, S.Pd, M.M.Pd </t>
  </si>
  <si>
    <t>Kepala Bagian Tata Usaha Fakultas Ilmu Sosial dan Ilmu Politik Universitas Sultan Ageng Tirtayasa</t>
  </si>
  <si>
    <t xml:space="preserve">Kosasih, SE., MM. </t>
  </si>
  <si>
    <t>IV/a</t>
  </si>
  <si>
    <t>Kepala Bagian Tata Usaha Fakultas Kedokteran Universitas Sultan Ageng Tirtayasa</t>
  </si>
  <si>
    <t xml:space="preserve">Kepala UPT Perpustakaan </t>
  </si>
  <si>
    <t>Pustakawan</t>
  </si>
  <si>
    <t>UPT Perpustakaan</t>
  </si>
  <si>
    <t xml:space="preserve">Bayu Sadewo, S.Kom., M.Kom. </t>
  </si>
  <si>
    <t>Kepala Bagian Tata Usaha Program Pascasarjana Universitas Sultan Ageng Tirtayasa</t>
  </si>
  <si>
    <t>Program Pascasarjana</t>
  </si>
  <si>
    <t xml:space="preserve">Agustiar H, S. Ag, </t>
  </si>
  <si>
    <t>Kepala Bagian Tata Usaha Fakultas Keguruan dan Ilmu Pendidikan Universitas Sultan Ageng Tirtayasa</t>
  </si>
  <si>
    <t>Kepala Bagian Tata Usaha Fakultas Teknik Universitas Sultan Ageng Tirtayasa</t>
  </si>
  <si>
    <t xml:space="preserve">Drs. Mahpudin </t>
  </si>
  <si>
    <t>S-1 Pendidikan Luar Sekolah</t>
  </si>
  <si>
    <t>III/d</t>
  </si>
  <si>
    <t>Kepala Bagian Umum Biro Umum, Kepegawaian dan Keuangan Universitas Sultan Ageng Tirtayasa</t>
  </si>
  <si>
    <t xml:space="preserve">Penata Ruang </t>
  </si>
  <si>
    <t xml:space="preserve">Evi Masna Chotimah, S.Ag., MM. </t>
  </si>
  <si>
    <t>Kepala Bagian Kepegawaian Biro Umum, Kepegawaian dan Keuangan Universitas Sultan Ageng Tirtayasa</t>
  </si>
  <si>
    <t>AnalisKebijakan</t>
  </si>
  <si>
    <t>Bagian Kepegawaian</t>
  </si>
  <si>
    <t xml:space="preserve">Ito Sumitro, SE., MAP </t>
  </si>
  <si>
    <t>Kepala Bagian Keuangan Biro Umum, Kepegawaian dan Keuangan Universitas Sultan Ageng Tirtayasa</t>
  </si>
  <si>
    <t>AnalisPengelolaanKeuanganAPBN</t>
  </si>
  <si>
    <t xml:space="preserve">Ade Hilman, ST </t>
  </si>
  <si>
    <t>Kepala Bagian Tata Usaha Sekretariat Lembaga Pengembangan, Pembelajaran, dan Penjaminan Mutu Universitas Sultan Ageng Tirtayasa</t>
  </si>
  <si>
    <t>Analis Transaksi Keuangan</t>
  </si>
  <si>
    <t>Sekretariat Lembaga Pengembangan, Pembelajaran, dan Penjaminan Mutu</t>
  </si>
  <si>
    <t xml:space="preserve">Roudohtul Janah, SE. </t>
  </si>
  <si>
    <t>Kepala Bagian Perencanaan, Kerja Sama dan Hubungan Masyarakat Biro Akademik, Kemahasiswaan, dan Perencanaan Universitas Sultan Ageng Tirtayasa</t>
  </si>
  <si>
    <t>Bagian Perencanaan, Kerja Sama dan Hubungan Masyarakat</t>
  </si>
  <si>
    <t xml:space="preserve">Uswatun Hasanah, S.Pd., M.Si. </t>
  </si>
  <si>
    <t>Kepala Subbagian Umum Bagian Tata Usaha Fakultas Pertanian Universitas Sultan Ageng Tirtayasa</t>
  </si>
  <si>
    <t>Penata Laksana Barang</t>
  </si>
  <si>
    <t>Subbagian Umum</t>
  </si>
  <si>
    <t xml:space="preserve">Veri Sidik Priadi, SE., MM. </t>
  </si>
  <si>
    <t>Kepala Subbagian Tata Usaha Bagian Tata Usaha Lembaga Pengembangan, Pembelajaran, dan Penjaminan Mutu Universitas Sultan Ageng Tirtayasa</t>
  </si>
  <si>
    <t>Subbagian Tata Usaha</t>
  </si>
  <si>
    <t>Lembaga Pengembangan, Pembelajaran, dan Penjaminan Mutu</t>
  </si>
  <si>
    <t xml:space="preserve">Nur Hidayat, S.Pd </t>
  </si>
  <si>
    <t>Kepala Subbagian Umum Bagian Tata Usaha Fakultas Ekonomi dan Bisnis Universitas Sultan Ageng Tirtayasa</t>
  </si>
  <si>
    <t xml:space="preserve">Muchamad Alopi, S.Pd., M.Si. </t>
  </si>
  <si>
    <t>Kepala Subbagian Akademik dan Kemahasiswaan Bagian Tata Usaha Fakultas Hukum Universitas Sultan Ageng Tirtayasa</t>
  </si>
  <si>
    <t>Subbagian Akademik dan Kemahasiswaan</t>
  </si>
  <si>
    <t xml:space="preserve">Dulakir, S.Pd., M.Si. </t>
  </si>
  <si>
    <t>Kepala Subbagian Umum Bagian Tata Usaha Fakultas Teknik Universitas Sultan Ageng Tirtayasa</t>
  </si>
  <si>
    <t>Kepala Subbagian Tata Usaha Biro Akademik, Kemahasiswaan, dan Perencanaan Universitas Sultan Ageng Tirtayasa</t>
  </si>
  <si>
    <t>Kepala Subbagian Data dan Program Bagian Tata Usaha Lembaga Pengembangan, Pembelajaran, dan Penjaminan Mutu Universitas Sultan Ageng Tirtayasa</t>
  </si>
  <si>
    <t>Pranata Komputer</t>
  </si>
  <si>
    <t>Subbagian Data dan Program</t>
  </si>
  <si>
    <t xml:space="preserve">Evi Handayani, S.P </t>
  </si>
  <si>
    <t>Kepala Subbagian Akademik dan Kemahasiswaan Bagian Tata Usaha Fakultas Ekonomi dan Bisnis Universitas Sultan Ageng Tirtayasa</t>
  </si>
  <si>
    <t>Kepala Subbagian Barang Milik Negara Bagian Umum Biro Umum, Kepegawaian dan Keuangan Universitas Sultan Ageng Tirtayasa</t>
  </si>
  <si>
    <t>Subbagian Barang Milik Negara</t>
  </si>
  <si>
    <t xml:space="preserve">Eva Sahsiah., S.Ag </t>
  </si>
  <si>
    <t>Kepala Subbagian Umum Bagian Tata Usaha Fakultas Hukum Universitas Sultan Ageng Tirtayasa</t>
  </si>
  <si>
    <t xml:space="preserve">Uud Fahirudz, SE </t>
  </si>
  <si>
    <t>Kepala Subbagian Akademik dan Kemahasiswaan Bagian Tata Usaha Fakultas Pertanian Universitas Sultan Ageng Tirtayasa</t>
  </si>
  <si>
    <t xml:space="preserve">Oyok Sahrullah, SH </t>
  </si>
  <si>
    <t>Kepala Subbagian Akademik dan Kemahasiswaan Bagian Tata Usaha Fakultas Ilmu Sosial dan Ilmu Politik Universitas Sultan Ageng Tirtayasa</t>
  </si>
  <si>
    <t xml:space="preserve">Herry Sandjaya, SE., M.Si. </t>
  </si>
  <si>
    <t>Kepala Subbagian Kemahasiswaan dan Alumni Bagian Akademik dan Kemahasiswaan Biro Akademik, Kemahasiswaan, dan Perencanaan Universitas Sultan Ageng Tirtayasa</t>
  </si>
  <si>
    <t>Subbagian Kemahasiswaan dan Alumni</t>
  </si>
  <si>
    <t xml:space="preserve">Munandar, SH </t>
  </si>
  <si>
    <t>Kepala Subbagian Tata Usaha Bagian Tata Usaha Lembaga Penelitian dan Pengabdian Pada Masyarakat Universitas Sultan Ageng Tirtayasa</t>
  </si>
  <si>
    <t>Lembaga Penelitian dan Pengabdian Pada Masyarakat</t>
  </si>
  <si>
    <t xml:space="preserve">Ali Nurudin, SP </t>
  </si>
  <si>
    <t>Kepala Subbagian Data dan Program Bagian Tata Usaha Lembaga Penelitian dan Pengabdian Pada Masyarakat Universitas Sultan Ageng Tirtayasa</t>
  </si>
  <si>
    <t>Kepala Subbagian Akademik dan Kemahasiswaan Bagian Tata Usaha Program Pasca Sarjana Universitas Sultan Ageng Tirtayasa</t>
  </si>
  <si>
    <t>Program Pasca Sarjana</t>
  </si>
  <si>
    <t xml:space="preserve">Lia Yulia, S.Sos </t>
  </si>
  <si>
    <t>Kepala Subbagian Tata Laksana Bagian Kepegawaian dan Tata Laksana Biro Umum, Kepegawaian dan Keuangan Universitas Sultan Ageng Tirtayasa</t>
  </si>
  <si>
    <t>Analis Kebijakan</t>
  </si>
  <si>
    <t>Perancang Peraturan Perundang-undangan</t>
  </si>
  <si>
    <t>Subbagian Tata Laksana</t>
  </si>
  <si>
    <t xml:space="preserve">Dedi Supriadi, S.Pd </t>
  </si>
  <si>
    <t>Kepala Subbagian Tata Usaha Bagian Tata Usaha Program Pasca Sarjana Universitas Sultan Ageng Tirtayasa</t>
  </si>
  <si>
    <t xml:space="preserve">Khaerul Kholqi, SP </t>
  </si>
  <si>
    <t>Kepala Subbagian Akademik dan Evaluasi Bagian Akademik dan Kemahasiswaan Biro Akademik, Kemahasiswaan, dan Perencanaan Universitas Sultan Ageng Tirtayasa</t>
  </si>
  <si>
    <t>Subbagian Akademik dan Evaluasi</t>
  </si>
  <si>
    <t xml:space="preserve">Lies Manipolwati, SH., MAP. </t>
  </si>
  <si>
    <t xml:space="preserve">Enjang Dudi Suandi, S.Ag </t>
  </si>
  <si>
    <t>Kepala Subbagian Akademik dan Kemahasiswaan Bagian Tata Usaha Fakultas Keguruan dan Ilmu Pendidikan Universitas Sultan Ageng Tirtayasa</t>
  </si>
  <si>
    <t xml:space="preserve">Hendra Leo Munggaran, SE., M.Si.M. </t>
  </si>
  <si>
    <t>Kepala Subbagian Tata Usaha Biro Umum, Kepegawaian dan Keuangan Universitas Sultan Ageng Tirtayasa</t>
  </si>
  <si>
    <t>Kepala Subbagian Akademik dan Kemahasiswaan Bagian Tata Usaha Fakultas Teknik Universitas Sultan Ageng Tirtayasa</t>
  </si>
  <si>
    <t>Kepala Subbagian Rumah Tangga Bagian Umum Biro Umum, Kepegawaian dan Keuangan Universitas Sultan Ageng Tirtayasa</t>
  </si>
  <si>
    <t>Subbagian Rumah Tangga</t>
  </si>
  <si>
    <t xml:space="preserve">Quartene Magdaretna, SH., MH. </t>
  </si>
  <si>
    <t>Kepala Subbagian Umum Bagian Tata Usaha Fakultas Keguruan dan Ilmu Pendidikan Universitas Sultan Ageng Tirtayasa</t>
  </si>
  <si>
    <t xml:space="preserve">Katijo, SE., MM. </t>
  </si>
  <si>
    <t>Kepala Subbagian Tata Usaha Bagian Umum Biro Umum, Kepegawaian dan Keuangan Universitas Sultan Ageng Tirtayasa</t>
  </si>
  <si>
    <t>Arsiparis</t>
  </si>
  <si>
    <t>Kepala Subbagian Hubungan Masyarakat Bagian Perencanaan dan Kerja Sama Biro Akademik, Kemahasiswaan, dan Perencanaan Universitas Sultan Ageng Tirtayasa</t>
  </si>
  <si>
    <t>PranataHubunganMasyarakat</t>
  </si>
  <si>
    <t>Subbagian Hubungan Masyarakat</t>
  </si>
  <si>
    <t>Bagian Perencanaan dan Kerja Sama</t>
  </si>
  <si>
    <t>III/c</t>
  </si>
  <si>
    <t>Kepala Subbagian Umum Bagian Tata Usaha Fakultas Ilmu Sosial dan Ilmu Politik Universitas Sultan Ageng Tirtayasa</t>
  </si>
  <si>
    <t xml:space="preserve">Eko Supriyanto, S.Kom., MM. </t>
  </si>
  <si>
    <t>Kepala Subbagian Kepegawaian Bagian Kepegawaian dan Tata Laksana Biro Umum, Kepegawaian dan Keuangan Universitas Sultan Ageng Tirtayasa</t>
  </si>
  <si>
    <t xml:space="preserve">PengelolaPengadaanBarang/Jasa </t>
  </si>
  <si>
    <t>Subbagian Kepegawaian</t>
  </si>
  <si>
    <t xml:space="preserve">Saimun, SE., MM. </t>
  </si>
  <si>
    <t>Kepala Subbagian Perencanaan Bagian Perencanaan dan Kerja Sama Biro Akademik, Kemahasiswaan, dan Perencanaan Universitas Sultan Ageng Tirtayasa</t>
  </si>
  <si>
    <t>AnalisAnggaran</t>
  </si>
  <si>
    <t>AnalisPerbendaharaanNegara</t>
  </si>
  <si>
    <t>Subbagian Perencanaan</t>
  </si>
  <si>
    <t>PranataKomputer</t>
  </si>
  <si>
    <t>Kepala Subbagian Non Penerimaan Negara Bukan Pajak Bagian Keuangan Biro Umum, Kepegawaian dan Keuangan Universitas Sultan Ageng Tirtayasa</t>
  </si>
  <si>
    <t>Subbagian Non Penerimaan Negara Bukan Pajak</t>
  </si>
  <si>
    <t>Kepala Subbagian Akademik dan Kemahasiswaan Bagian Tata Usaha Fakultas Kedokteran Universitas Sultan Ageng Tirtayasa</t>
  </si>
  <si>
    <t>Kepala Subbagian Umum Bagian Tata Usaha Fakultas Kedokteran Universitas Sultan Ageng Tirtayasa</t>
  </si>
  <si>
    <t xml:space="preserve">Munawar Holil, SE. </t>
  </si>
  <si>
    <t>Kepala Subbagian Registrasi dan Statistik Bagian Akademik dan Kemahasiswaan Biro Akademik, Kemahasiswaan, dan Perencanaan Universitas Sultan Ageng Tirtayasa</t>
  </si>
  <si>
    <t>Subbagian Registrasi dan Statistik</t>
  </si>
  <si>
    <t xml:space="preserve">Ratih Purnamasari, SE., M.Akt. </t>
  </si>
  <si>
    <t>Kepala Subbagian Kerja Sama Bagian Perencanaan dan Kerja Sama Biro Akademik, Kemahasiswaan, dan Perencanaan Universitas Sultan Ageng Tirtayasa</t>
  </si>
  <si>
    <t>Subbagian Kerja Sama</t>
  </si>
  <si>
    <t>Kepala Subbagian Akuntansi dan Pelaporan Bagian Keuangan Biro Umum, Kepegawaian dan Keuangan Universitas Sultan Ageng Tirtayasa</t>
  </si>
  <si>
    <t>Subbagian Akuntansi dan Pelaporan</t>
  </si>
  <si>
    <t xml:space="preserve">Yulianingsih, SE. </t>
  </si>
  <si>
    <t>Kepala Subbagian Penerimaan Negara Bukan Pajak Bagian Keuangan Biro Umum, Kepegawaian dan Keuangan Universitas Sultan Ageng Tirtayasa</t>
  </si>
  <si>
    <t>Subbagian Penerimaan Negara Bukan Pajak</t>
  </si>
  <si>
    <t xml:space="preserve">Daftar Jabatan Fungsional </t>
  </si>
  <si>
    <t xml:space="preserve">Dalam Proses Pemetaan Pejabat Administrator dan Pengawas </t>
  </si>
  <si>
    <t>ke dalam Jabatan Fungsional</t>
  </si>
  <si>
    <t>No</t>
  </si>
  <si>
    <t>No_JFT</t>
  </si>
  <si>
    <t>Jabatan Fungsional Tertentu</t>
  </si>
  <si>
    <t>Rumpun Jabatan Fungsional</t>
  </si>
  <si>
    <t>Daftar Instansi Pembina JF</t>
  </si>
  <si>
    <t>Analis Anggaran</t>
  </si>
  <si>
    <t xml:space="preserve">Analis Anggaran dan Pendapatan Belanja Negara </t>
  </si>
  <si>
    <t>Analis Kepegawaian</t>
  </si>
  <si>
    <t>Analis Pembiayaan dan Risiko Keuangan</t>
  </si>
  <si>
    <t>Analis Pengelolaan Keuangan APBN</t>
  </si>
  <si>
    <t>Analis Perbendaharaan Negara</t>
  </si>
  <si>
    <t>Auditor</t>
  </si>
  <si>
    <t xml:space="preserve">Assessor SDM Aparatur </t>
  </si>
  <si>
    <t xml:space="preserve">Pengelola Pengadaan Barang/Jasa </t>
  </si>
  <si>
    <t>Pengembang Teknologi Pembelajaran</t>
  </si>
  <si>
    <t>Perawat</t>
  </si>
  <si>
    <t>Pranata Hubungan Masyarakat</t>
  </si>
  <si>
    <t>Pranata Keuangan APBN</t>
  </si>
  <si>
    <t>Pranta Laboratorium Pendidikan</t>
  </si>
  <si>
    <t>DIPETAKAN KE JABFUNG_2</t>
  </si>
  <si>
    <t>DIPETAKAN KE JABFUNG_1</t>
  </si>
  <si>
    <t>Kepala Bagian Tata Usaha Fakultas Ekonomi dan Bisnis Universitas Sultan Ageng Tirtayasa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</si>
</sst>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rgb="FF000000"/>
      <name val="Arial"/>
      <family val="2"/>
    </font>
    <font>
      <sz val="12"/>
      <color rgb="FF000000"/>
      <name val="Arial"/>
    </font>
    <font>
      <sz val="11"/>
      <color rgb="FF000000"/>
      <name val="Arial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3" applyNumberFormat="1" applyFont="1" applyAlignment="1">
      <alignment horizontal="left" vertical="center"/>
    </xf>
    <xf numFmtId="49" fontId="9" fillId="0" borderId="0" xfId="3" applyNumberFormat="1" applyAlignment="1">
      <alignment vertical="center"/>
    </xf>
    <xf numFmtId="0" fontId="9" fillId="0" borderId="0" xfId="3" applyAlignment="1">
      <alignment vertical="center" wrapText="1"/>
    </xf>
    <xf numFmtId="49" fontId="9" fillId="0" borderId="0" xfId="3" applyNumberFormat="1" applyAlignment="1">
      <alignment vertical="center" wrapText="1"/>
    </xf>
    <xf numFmtId="49" fontId="9" fillId="0" borderId="0" xfId="3" applyNumberFormat="1" applyAlignment="1">
      <alignment horizontal="center" vertical="center" wrapText="1"/>
    </xf>
    <xf numFmtId="49" fontId="9" fillId="0" borderId="0" xfId="3" applyNumberFormat="1" applyAlignment="1">
      <alignment horizontal="left" vertical="center" wrapText="1"/>
    </xf>
    <xf numFmtId="0" fontId="9" fillId="0" borderId="0" xfId="3" applyAlignment="1">
      <alignment horizontal="center" vertical="center" wrapText="1"/>
    </xf>
    <xf numFmtId="49" fontId="9" fillId="0" borderId="0" xfId="3" applyNumberFormat="1" applyAlignment="1">
      <alignment horizontal="right" vertical="center" wrapText="1"/>
    </xf>
    <xf numFmtId="0" fontId="9" fillId="0" borderId="0" xfId="3"/>
    <xf numFmtId="49" fontId="9" fillId="0" borderId="0" xfId="3" applyNumberFormat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/>
    </xf>
    <xf numFmtId="49" fontId="2" fillId="0" borderId="4" xfId="3" applyNumberFormat="1" applyFont="1" applyBorder="1" applyAlignment="1">
      <alignment horizontal="center" vertical="center" wrapText="1"/>
    </xf>
    <xf numFmtId="49" fontId="10" fillId="0" borderId="4" xfId="3" applyNumberFormat="1" applyFont="1" applyBorder="1" applyAlignment="1">
      <alignment horizontal="center" vertical="center"/>
    </xf>
    <xf numFmtId="49" fontId="2" fillId="4" borderId="4" xfId="3" applyNumberFormat="1" applyFont="1" applyFill="1" applyBorder="1" applyAlignment="1">
      <alignment horizontal="center" vertical="center" wrapText="1"/>
    </xf>
    <xf numFmtId="49" fontId="2" fillId="5" borderId="4" xfId="3" applyNumberFormat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49" fontId="10" fillId="0" borderId="4" xfId="3" applyNumberFormat="1" applyFont="1" applyBorder="1" applyAlignment="1">
      <alignment horizontal="center" vertical="center" wrapText="1"/>
    </xf>
    <xf numFmtId="0" fontId="9" fillId="0" borderId="4" xfId="3" applyBorder="1" applyAlignment="1">
      <alignment horizontal="center" vertical="top"/>
    </xf>
    <xf numFmtId="0" fontId="9" fillId="0" borderId="4" xfId="3" applyBorder="1" applyAlignment="1">
      <alignment vertical="top"/>
    </xf>
    <xf numFmtId="0" fontId="9" fillId="0" borderId="4" xfId="3" applyBorder="1" applyAlignment="1">
      <alignment vertical="top" wrapText="1"/>
    </xf>
    <xf numFmtId="49" fontId="9" fillId="0" borderId="4" xfId="3" applyNumberFormat="1" applyBorder="1" applyAlignment="1">
      <alignment horizontal="center" vertical="top"/>
    </xf>
    <xf numFmtId="0" fontId="9" fillId="6" borderId="4" xfId="3" applyFill="1" applyBorder="1" applyAlignment="1">
      <alignment vertical="top" wrapText="1"/>
    </xf>
    <xf numFmtId="49" fontId="9" fillId="0" borderId="4" xfId="3" applyNumberFormat="1" applyBorder="1" applyAlignment="1">
      <alignment horizontal="center" vertical="top" wrapText="1"/>
    </xf>
    <xf numFmtId="0" fontId="9" fillId="6" borderId="4" xfId="3" applyFill="1" applyBorder="1" applyAlignment="1">
      <alignment horizontal="left" vertical="top" wrapText="1"/>
    </xf>
    <xf numFmtId="0" fontId="3" fillId="0" borderId="0" xfId="3" applyFont="1" applyAlignment="1">
      <alignment horizontal="left" vertical="center" wrapText="1"/>
    </xf>
    <xf numFmtId="0" fontId="9" fillId="0" borderId="4" xfId="3" applyBorder="1" applyAlignment="1">
      <alignment horizontal="center" vertical="top" wrapText="1"/>
    </xf>
    <xf numFmtId="3" fontId="9" fillId="0" borderId="4" xfId="3" applyNumberFormat="1" applyBorder="1" applyAlignment="1">
      <alignment horizontal="right" vertical="top" wrapText="1"/>
    </xf>
    <xf numFmtId="0" fontId="9" fillId="0" borderId="0" xfId="3" applyAlignment="1">
      <alignment vertical="center"/>
    </xf>
    <xf numFmtId="49" fontId="9" fillId="0" borderId="4" xfId="3" applyNumberFormat="1" applyBorder="1" applyAlignment="1">
      <alignment horizontal="left" vertical="top" wrapText="1"/>
    </xf>
    <xf numFmtId="0" fontId="9" fillId="0" borderId="0" xfId="3" applyAlignment="1">
      <alignment horizontal="left" vertical="center"/>
    </xf>
    <xf numFmtId="0" fontId="3" fillId="0" borderId="4" xfId="3" applyFont="1" applyBorder="1" applyAlignment="1">
      <alignment vertical="top" wrapText="1"/>
    </xf>
    <xf numFmtId="0" fontId="3" fillId="0" borderId="0" xfId="3" applyFont="1" applyAlignment="1">
      <alignment vertical="center"/>
    </xf>
    <xf numFmtId="0" fontId="9" fillId="0" borderId="4" xfId="3" applyBorder="1" applyAlignment="1">
      <alignment horizontal="center" vertical="center" wrapText="1"/>
    </xf>
    <xf numFmtId="49" fontId="9" fillId="0" borderId="4" xfId="3" applyNumberFormat="1" applyBorder="1" applyAlignment="1">
      <alignment horizontal="center" vertical="center" wrapText="1"/>
    </xf>
    <xf numFmtId="0" fontId="9" fillId="0" borderId="0" xfId="3" applyAlignment="1">
      <alignment wrapText="1"/>
    </xf>
    <xf numFmtId="0" fontId="9" fillId="0" borderId="0" xfId="3" applyAlignment="1">
      <alignment horizontal="left"/>
    </xf>
    <xf numFmtId="0" fontId="9" fillId="0" borderId="0" xfId="3" applyAlignment="1">
      <alignment horizontal="center"/>
    </xf>
    <xf numFmtId="0" fontId="11" fillId="0" borderId="0" xfId="3" applyFont="1"/>
    <xf numFmtId="0" fontId="12" fillId="0" borderId="0" xfId="3" applyFont="1"/>
    <xf numFmtId="0" fontId="2" fillId="0" borderId="0" xfId="3" applyFont="1" applyAlignment="1">
      <alignment horizontal="center"/>
    </xf>
    <xf numFmtId="0" fontId="2" fillId="0" borderId="0" xfId="3" applyFont="1"/>
    <xf numFmtId="0" fontId="3" fillId="0" borderId="0" xfId="3" applyFont="1"/>
    <xf numFmtId="0" fontId="9" fillId="0" borderId="5" xfId="3" applyBorder="1" applyAlignment="1">
      <alignment vertical="center"/>
    </xf>
    <xf numFmtId="0" fontId="1" fillId="0" borderId="0" xfId="5"/>
    <xf numFmtId="0" fontId="1" fillId="0" borderId="0" xfId="5" quotePrefix="1"/>
  </cellXfs>
  <cellStyles count="6">
    <cellStyle name="Comma [0] 2" xfId="2"/>
    <cellStyle name="Comma [0] 3" xfId="4"/>
    <cellStyle name="Normal" xfId="0" builtinId="0"/>
    <cellStyle name="Normal 2" xfId="1"/>
    <cellStyle name="Normal 3" xfId="3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Rekon%20PTN%20dan%20LLDIKTI/DATA%20PEMETAAN%20ESELON%203%20-%204%20DIKTI/NOMINATIF%20KESELURUHAN%20ES%203-4%20DIKTI%20-%20CET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REFERENSI JF"/>
      <sheetName val="JENIS PTN"/>
      <sheetName val="136 PTN"/>
    </sheetNames>
    <sheetDataSet>
      <sheetData sheetId="0"/>
      <sheetData sheetId="1"/>
      <sheetData sheetId="2"/>
      <sheetData sheetId="3">
        <row r="4">
          <cell r="B4" t="str">
            <v>Akademi Komunitas Negeri Aceh Barat</v>
          </cell>
          <cell r="C4" t="str">
            <v>AKN Aceh Barat</v>
          </cell>
          <cell r="D4" t="str">
            <v>Aceh</v>
          </cell>
          <cell r="E4" t="str">
            <v>AK</v>
          </cell>
        </row>
        <row r="5">
          <cell r="B5" t="str">
            <v>Akademi Komunitas Negeri Pacitan</v>
          </cell>
          <cell r="C5" t="str">
            <v>AKN Pacitan</v>
          </cell>
          <cell r="D5" t="str">
            <v>Jawa Timur</v>
          </cell>
          <cell r="E5" t="str">
            <v>AK</v>
          </cell>
        </row>
        <row r="6">
          <cell r="B6" t="str">
            <v>Akademi Komunitas Negeri Putra Sang Fajar Blitar</v>
          </cell>
          <cell r="C6" t="str">
            <v>AKN Putra Sang Fajar Blitar</v>
          </cell>
          <cell r="D6" t="str">
            <v>Jawa Timur</v>
          </cell>
          <cell r="E6" t="str">
            <v>AK</v>
          </cell>
        </row>
        <row r="7">
          <cell r="B7" t="str">
            <v>Akademi Komunitas Negeri Rejang Lebong</v>
          </cell>
          <cell r="C7" t="str">
            <v>AKN Rejang Lebong</v>
          </cell>
          <cell r="D7" t="str">
            <v>Bengkulu</v>
          </cell>
          <cell r="E7" t="str">
            <v>AK</v>
          </cell>
        </row>
        <row r="8">
          <cell r="B8" t="str">
            <v>Institut Pertanian Bogor</v>
          </cell>
          <cell r="C8" t="str">
            <v>IPB</v>
          </cell>
          <cell r="D8" t="str">
            <v>Jawa Barat</v>
          </cell>
          <cell r="E8" t="str">
            <v>PTN BH</v>
          </cell>
        </row>
        <row r="9">
          <cell r="B9" t="str">
            <v>Institut Seni Budaya Indonesia Aceh</v>
          </cell>
          <cell r="C9" t="str">
            <v>ISBI ACEH</v>
          </cell>
          <cell r="D9" t="str">
            <v>Aceh</v>
          </cell>
          <cell r="E9" t="str">
            <v>PTN B</v>
          </cell>
        </row>
        <row r="10">
          <cell r="B10" t="str">
            <v>Institut Seni Budaya Indonesia Bandung</v>
          </cell>
          <cell r="C10" t="str">
            <v>ISBI BANDUNG</v>
          </cell>
          <cell r="D10" t="str">
            <v>Jawa Barat</v>
          </cell>
          <cell r="E10" t="str">
            <v>PNBP</v>
          </cell>
        </row>
        <row r="11">
          <cell r="B11" t="str">
            <v>Institut Seni Budaya Indonesia Tanah Papua</v>
          </cell>
          <cell r="C11" t="str">
            <v>ISBI PAPUA</v>
          </cell>
          <cell r="D11" t="str">
            <v>Papua</v>
          </cell>
          <cell r="E11" t="str">
            <v>PTN B</v>
          </cell>
        </row>
        <row r="12">
          <cell r="B12" t="str">
            <v>Institut Seni Indonesia Denpasar</v>
          </cell>
          <cell r="C12" t="str">
            <v>ISI DENPASAR</v>
          </cell>
          <cell r="D12" t="str">
            <v>Bali</v>
          </cell>
          <cell r="E12" t="str">
            <v>PNBP</v>
          </cell>
        </row>
        <row r="13">
          <cell r="B13" t="str">
            <v>Institut Seni Indonesia Padang Panjang</v>
          </cell>
          <cell r="C13" t="str">
            <v>ISI PADANG PANJANG</v>
          </cell>
          <cell r="D13" t="str">
            <v>Sumatera Barat</v>
          </cell>
          <cell r="E13" t="str">
            <v>PNBP</v>
          </cell>
        </row>
        <row r="14">
          <cell r="B14" t="str">
            <v>Institut Seni Indonesia Surakarta</v>
          </cell>
          <cell r="C14" t="str">
            <v>ISI SURAKARTA</v>
          </cell>
          <cell r="D14" t="str">
            <v>Jawa Tengah</v>
          </cell>
          <cell r="E14" t="str">
            <v>PNBP</v>
          </cell>
        </row>
        <row r="15">
          <cell r="B15" t="str">
            <v>Institut Seni Indonesia Yogyakarta</v>
          </cell>
          <cell r="C15" t="str">
            <v>ISI YOGYAKARTA</v>
          </cell>
          <cell r="D15" t="str">
            <v>DI Yogyakarta</v>
          </cell>
          <cell r="E15" t="str">
            <v>PNBP</v>
          </cell>
        </row>
        <row r="16">
          <cell r="B16" t="str">
            <v>Institut Teknologi Bandung</v>
          </cell>
          <cell r="C16" t="str">
            <v>ITB</v>
          </cell>
          <cell r="D16" t="str">
            <v>Jawa Barat</v>
          </cell>
          <cell r="E16" t="str">
            <v>PTN BH</v>
          </cell>
        </row>
        <row r="17">
          <cell r="B17" t="str">
            <v>Institut Teknologi Kalimantan</v>
          </cell>
          <cell r="C17" t="str">
            <v>ITK</v>
          </cell>
          <cell r="D17" t="str">
            <v>Kalimantan Timur</v>
          </cell>
          <cell r="E17" t="str">
            <v>PTN B</v>
          </cell>
        </row>
        <row r="18">
          <cell r="B18" t="str">
            <v>Institut Teknologi Sepuluh November</v>
          </cell>
          <cell r="C18" t="str">
            <v>ITS</v>
          </cell>
          <cell r="D18" t="str">
            <v>Jawa Timur</v>
          </cell>
          <cell r="E18" t="str">
            <v>PTN BH</v>
          </cell>
        </row>
        <row r="19">
          <cell r="B19" t="str">
            <v>Institut Teknologi Sumatera</v>
          </cell>
          <cell r="C19" t="str">
            <v>ITERA</v>
          </cell>
          <cell r="D19" t="str">
            <v>Lampung</v>
          </cell>
          <cell r="E19" t="str">
            <v>PTN B</v>
          </cell>
        </row>
        <row r="20">
          <cell r="B20" t="str">
            <v>Lembaga Layanan Pendidikan Tinggi Wilayah I</v>
          </cell>
          <cell r="C20" t="str">
            <v>LLDIKTI Wilayah I</v>
          </cell>
          <cell r="D20" t="str">
            <v>Sumatera Utara</v>
          </cell>
          <cell r="E20" t="str">
            <v>LLDIKTI</v>
          </cell>
        </row>
        <row r="21">
          <cell r="B21" t="str">
            <v>Lembaga Layanan Pendidikan Tinggi Wilayah II</v>
          </cell>
          <cell r="C21" t="str">
            <v>LLDIKTI Wilayah II</v>
          </cell>
          <cell r="D21" t="str">
            <v>Sumatera Selatan</v>
          </cell>
          <cell r="E21" t="str">
            <v>LLDIKTI</v>
          </cell>
        </row>
        <row r="22">
          <cell r="B22" t="str">
            <v>Lembaga Layanan Pendidikan Tinggi Wilayah III</v>
          </cell>
          <cell r="C22" t="str">
            <v>LLDIKTI Wilayah III</v>
          </cell>
          <cell r="D22" t="str">
            <v>DKI Jakarta</v>
          </cell>
          <cell r="E22" t="str">
            <v>LLDIKTI</v>
          </cell>
        </row>
        <row r="23">
          <cell r="B23" t="str">
            <v>Lembaga Layanan Pendidikan Tinggi Wilayah IV</v>
          </cell>
          <cell r="C23" t="str">
            <v>LLDIKTI Wilayah IV</v>
          </cell>
          <cell r="D23" t="str">
            <v>Jawa Barat</v>
          </cell>
          <cell r="E23" t="str">
            <v>LLDIKTI</v>
          </cell>
        </row>
        <row r="24">
          <cell r="B24" t="str">
            <v>Lembaga Layanan Pendidikan Tinggi Wilayah V</v>
          </cell>
          <cell r="C24" t="str">
            <v>LLDIKTI Wilayah V</v>
          </cell>
          <cell r="D24" t="str">
            <v>Sulawesi Selatan</v>
          </cell>
          <cell r="E24" t="str">
            <v>LLDIKTI</v>
          </cell>
        </row>
        <row r="25">
          <cell r="B25" t="str">
            <v>Lembaga Layanan Pendidikan Tinggi Wilayah VI</v>
          </cell>
          <cell r="C25" t="str">
            <v>LLDIKTI Wilayah VI</v>
          </cell>
          <cell r="D25" t="str">
            <v>DI Yogyakarta</v>
          </cell>
          <cell r="E25" t="str">
            <v>LLDIKTI</v>
          </cell>
        </row>
        <row r="26">
          <cell r="B26" t="str">
            <v>Lembaga Layanan Pendidikan Tinggi Wilayah VII</v>
          </cell>
          <cell r="C26" t="str">
            <v>LLDIKTI Wilayah VII</v>
          </cell>
          <cell r="D26" t="str">
            <v>Jawa Tengah</v>
          </cell>
          <cell r="E26" t="str">
            <v>LLDIKTI</v>
          </cell>
        </row>
        <row r="27">
          <cell r="B27" t="str">
            <v>Lembaga Layanan Pendidikan Tinggi Wilayah VIII</v>
          </cell>
          <cell r="C27" t="str">
            <v>LLDIKTI Wilayah VIII</v>
          </cell>
          <cell r="D27" t="str">
            <v>Jawa Timur</v>
          </cell>
          <cell r="E27" t="str">
            <v>LLDIKTI</v>
          </cell>
        </row>
        <row r="28">
          <cell r="B28" t="str">
            <v>Lembaga Layanan Pendidikan Tinggi Wilayah IX</v>
          </cell>
          <cell r="C28" t="str">
            <v>LLDIKTI Wilayah IX</v>
          </cell>
          <cell r="D28" t="str">
            <v>Bali</v>
          </cell>
          <cell r="E28" t="str">
            <v>LLDIKTI</v>
          </cell>
        </row>
        <row r="29">
          <cell r="B29" t="str">
            <v>Lembaga Layanan Pendidikan Tinggi Wilayah X</v>
          </cell>
          <cell r="C29" t="str">
            <v>LLDIKTI Wilayah X</v>
          </cell>
          <cell r="D29" t="str">
            <v>Sumatera Barat</v>
          </cell>
          <cell r="E29" t="str">
            <v>LLDIKTI</v>
          </cell>
        </row>
        <row r="30">
          <cell r="B30" t="str">
            <v>Lembaga Layanan Pendidikan Tinggi Wilayah XI</v>
          </cell>
          <cell r="C30" t="str">
            <v>LLDIKTI Wilayah XI</v>
          </cell>
          <cell r="D30" t="str">
            <v>Kalimantan Selatan</v>
          </cell>
          <cell r="E30" t="str">
            <v>LLDIKTI</v>
          </cell>
        </row>
        <row r="31">
          <cell r="B31" t="str">
            <v>Lembaga Layanan Pendidikan Tinggi Wilayah XII</v>
          </cell>
          <cell r="C31" t="str">
            <v>LLDIKTI Wilayah XII</v>
          </cell>
          <cell r="D31" t="str">
            <v>Maluku</v>
          </cell>
          <cell r="E31" t="str">
            <v>LLDIKTI</v>
          </cell>
        </row>
        <row r="32">
          <cell r="B32" t="str">
            <v>Lembaga Layanan Pendidikan Tinggi Wilayah XIII</v>
          </cell>
          <cell r="C32" t="str">
            <v>LLDIKTI Wilayah XIII</v>
          </cell>
          <cell r="D32" t="str">
            <v>Aceh</v>
          </cell>
          <cell r="E32" t="str">
            <v>LLDIKTI</v>
          </cell>
        </row>
        <row r="33">
          <cell r="B33" t="str">
            <v>Lembaga Layanan Pendidikan Tinggi Wilayah XIV</v>
          </cell>
          <cell r="C33" t="str">
            <v>LLDIKTI Wilayah XIV</v>
          </cell>
          <cell r="D33" t="str">
            <v>Papua Barat</v>
          </cell>
          <cell r="E33" t="str">
            <v>LLDIKTI</v>
          </cell>
        </row>
        <row r="34">
          <cell r="B34" t="str">
            <v>Politeknik Elektronika Negeri Surabaya</v>
          </cell>
          <cell r="C34" t="str">
            <v>PENS</v>
          </cell>
          <cell r="D34" t="str">
            <v>Jawa Timur</v>
          </cell>
          <cell r="E34" t="str">
            <v>PNBP</v>
          </cell>
        </row>
        <row r="35">
          <cell r="B35" t="str">
            <v>Politeknik Manufaktur Negeri Bandung</v>
          </cell>
          <cell r="C35" t="str">
            <v>POLMAN BANDUNG</v>
          </cell>
          <cell r="D35" t="str">
            <v>Jawa Barat</v>
          </cell>
          <cell r="E35" t="str">
            <v>BLU</v>
          </cell>
        </row>
        <row r="36">
          <cell r="B36" t="str">
            <v>Politeknik Manufaktur Negeri Bangka Belitung</v>
          </cell>
          <cell r="C36" t="str">
            <v>POLMAN BABEL</v>
          </cell>
          <cell r="D36" t="str">
            <v>Kepulauan Bangka Belitung</v>
          </cell>
          <cell r="E36" t="str">
            <v>PTN B</v>
          </cell>
        </row>
        <row r="37">
          <cell r="B37" t="str">
            <v>Politeknik Maritim Negeri Indonesia</v>
          </cell>
          <cell r="C37" t="str">
            <v>POLIMARIN</v>
          </cell>
          <cell r="D37" t="str">
            <v>Jawa Tengah</v>
          </cell>
          <cell r="E37" t="str">
            <v>PTN B</v>
          </cell>
        </row>
        <row r="38">
          <cell r="B38" t="str">
            <v>Politeknik Negeri Ambon</v>
          </cell>
          <cell r="C38" t="str">
            <v>POLTEK AMBON</v>
          </cell>
          <cell r="D38" t="str">
            <v>Maluku</v>
          </cell>
          <cell r="E38" t="str">
            <v>PNBP</v>
          </cell>
        </row>
        <row r="39">
          <cell r="B39" t="str">
            <v>Politeknik Negeri Bali</v>
          </cell>
          <cell r="C39" t="str">
            <v>POLTEK BALI</v>
          </cell>
          <cell r="D39" t="str">
            <v>Bali</v>
          </cell>
          <cell r="E39" t="str">
            <v>PNBP</v>
          </cell>
        </row>
        <row r="40">
          <cell r="B40" t="str">
            <v>Politeknik Negeri Balikpapan</v>
          </cell>
          <cell r="C40" t="str">
            <v>POLTEKBA</v>
          </cell>
          <cell r="D40" t="str">
            <v>Kalimantan Timur</v>
          </cell>
          <cell r="E40" t="str">
            <v>PTN B</v>
          </cell>
        </row>
        <row r="41">
          <cell r="B41" t="str">
            <v>Politeknik Negeri Bandung</v>
          </cell>
          <cell r="C41" t="str">
            <v>POLBAN</v>
          </cell>
          <cell r="D41" t="str">
            <v>Jawa Barat</v>
          </cell>
          <cell r="E41" t="str">
            <v>PNBP</v>
          </cell>
        </row>
        <row r="42">
          <cell r="B42" t="str">
            <v>Politeknik Negeri Banjarmasin</v>
          </cell>
          <cell r="C42" t="str">
            <v>POLIBAN</v>
          </cell>
          <cell r="D42" t="str">
            <v>Kalimantan Selatan</v>
          </cell>
          <cell r="E42" t="str">
            <v>PNBP</v>
          </cell>
        </row>
        <row r="43">
          <cell r="B43" t="str">
            <v>Politeknik Negeri Banyuwangi</v>
          </cell>
          <cell r="C43" t="str">
            <v>POLIWANGI</v>
          </cell>
          <cell r="D43" t="str">
            <v>Jawa Timur</v>
          </cell>
          <cell r="E43" t="str">
            <v>PTN B</v>
          </cell>
        </row>
        <row r="44">
          <cell r="B44" t="str">
            <v>Politeknik Negeri Batam</v>
          </cell>
          <cell r="C44" t="str">
            <v>POLTEK BATAM</v>
          </cell>
          <cell r="D44" t="str">
            <v>Kepulauan Riau</v>
          </cell>
          <cell r="E44" t="str">
            <v>PTN B</v>
          </cell>
        </row>
        <row r="45">
          <cell r="B45" t="str">
            <v>Politeknik Negeri Bengkalis</v>
          </cell>
          <cell r="C45" t="str">
            <v>POLTEK BENGKALIS</v>
          </cell>
          <cell r="D45" t="str">
            <v>Riau</v>
          </cell>
          <cell r="E45" t="str">
            <v>PTN B</v>
          </cell>
        </row>
        <row r="46">
          <cell r="B46" t="str">
            <v>Politeknik Negeri Cilacap</v>
          </cell>
          <cell r="C46" t="str">
            <v>POLTEK CILACAP</v>
          </cell>
          <cell r="D46" t="str">
            <v>Jawa Tengah</v>
          </cell>
          <cell r="E46" t="str">
            <v>PTN B</v>
          </cell>
        </row>
        <row r="47">
          <cell r="B47" t="str">
            <v>Politeknik Negeri Fakfak</v>
          </cell>
          <cell r="C47" t="str">
            <v>POLINEF</v>
          </cell>
          <cell r="D47" t="str">
            <v>Papua Barat</v>
          </cell>
          <cell r="E47" t="str">
            <v>PTN B</v>
          </cell>
        </row>
        <row r="48">
          <cell r="B48" t="str">
            <v>Politeknik Negeri Indramayu</v>
          </cell>
          <cell r="C48" t="str">
            <v>POLINDRA</v>
          </cell>
          <cell r="D48" t="str">
            <v>Jawa Barat</v>
          </cell>
          <cell r="E48" t="str">
            <v>PTN B</v>
          </cell>
        </row>
        <row r="49">
          <cell r="B49" t="str">
            <v>Politeknik Negeri Jakarta</v>
          </cell>
          <cell r="C49" t="str">
            <v>PNJ</v>
          </cell>
          <cell r="D49" t="str">
            <v>Jawa Barat</v>
          </cell>
          <cell r="E49" t="str">
            <v>PNBP</v>
          </cell>
        </row>
        <row r="50">
          <cell r="B50" t="str">
            <v>Politeknik Negeri Jember</v>
          </cell>
          <cell r="C50" t="str">
            <v>POLIJE</v>
          </cell>
          <cell r="D50" t="str">
            <v>Jawa Timur</v>
          </cell>
          <cell r="E50" t="str">
            <v>PNBP</v>
          </cell>
        </row>
        <row r="51">
          <cell r="B51" t="str">
            <v>Politeknik Negeri Ketapang</v>
          </cell>
          <cell r="C51" t="str">
            <v>POLITAP</v>
          </cell>
          <cell r="D51" t="str">
            <v>Kalimantan Barat</v>
          </cell>
          <cell r="E51" t="str">
            <v>PTN B</v>
          </cell>
        </row>
        <row r="52">
          <cell r="B52" t="str">
            <v>Politeknik Negeri Kupang</v>
          </cell>
          <cell r="C52" t="str">
            <v>POLTEK KUPANG</v>
          </cell>
          <cell r="D52" t="str">
            <v>Nusa Tenggara Timur</v>
          </cell>
          <cell r="E52" t="str">
            <v>PNBP</v>
          </cell>
        </row>
        <row r="53">
          <cell r="B53" t="str">
            <v>Politeknik Negeri Lampung</v>
          </cell>
          <cell r="C53" t="str">
            <v>POLITELA</v>
          </cell>
          <cell r="D53" t="str">
            <v>Lampung</v>
          </cell>
          <cell r="E53" t="str">
            <v>PNBP</v>
          </cell>
        </row>
        <row r="54">
          <cell r="B54" t="str">
            <v>Politeknik Negeri Lhokseumawe</v>
          </cell>
          <cell r="C54" t="str">
            <v>POLTEK LHOUKSEUMAWE</v>
          </cell>
          <cell r="D54" t="str">
            <v>Aceh</v>
          </cell>
          <cell r="E54" t="str">
            <v>PNBP</v>
          </cell>
        </row>
        <row r="55">
          <cell r="B55" t="str">
            <v>Politeknik Negeri Madiun</v>
          </cell>
          <cell r="C55" t="str">
            <v>PNM</v>
          </cell>
          <cell r="D55" t="str">
            <v>Jawa Timur</v>
          </cell>
          <cell r="E55" t="str">
            <v>PTN B</v>
          </cell>
        </row>
        <row r="56">
          <cell r="B56" t="str">
            <v>Politeknik Negeri Madura</v>
          </cell>
          <cell r="C56" t="str">
            <v>POLTERA</v>
          </cell>
          <cell r="D56" t="str">
            <v>Jawa Timur</v>
          </cell>
          <cell r="E56" t="str">
            <v>PTN B</v>
          </cell>
        </row>
        <row r="57">
          <cell r="B57" t="str">
            <v>Politeknik Negeri Malang</v>
          </cell>
          <cell r="C57" t="str">
            <v>POLINEMA</v>
          </cell>
          <cell r="D57" t="str">
            <v>Jawa Timur</v>
          </cell>
          <cell r="E57" t="str">
            <v>BLU</v>
          </cell>
        </row>
        <row r="58">
          <cell r="B58" t="str">
            <v>Politeknik Negeri Manado</v>
          </cell>
          <cell r="C58" t="str">
            <v>POLTEK MANADO</v>
          </cell>
          <cell r="D58" t="str">
            <v>Sulawesi Utara</v>
          </cell>
          <cell r="E58" t="str">
            <v>PNBP</v>
          </cell>
        </row>
        <row r="59">
          <cell r="B59" t="str">
            <v>Politeknik Negeri Medan</v>
          </cell>
          <cell r="C59" t="str">
            <v>POLIMED</v>
          </cell>
          <cell r="D59" t="str">
            <v>Sumatera Utara</v>
          </cell>
          <cell r="E59" t="str">
            <v>PNBP</v>
          </cell>
        </row>
        <row r="60">
          <cell r="B60" t="str">
            <v>Politeknik Negeri Media Kreatif</v>
          </cell>
          <cell r="C60" t="str">
            <v>POLIMEDIA KREATIF</v>
          </cell>
          <cell r="D60" t="str">
            <v>DKI Jakarta</v>
          </cell>
          <cell r="E60" t="str">
            <v>PNBP</v>
          </cell>
        </row>
        <row r="61">
          <cell r="B61" t="str">
            <v>Politeknik Negeri Nusa Utara</v>
          </cell>
          <cell r="C61" t="str">
            <v>POLNUSTAR</v>
          </cell>
          <cell r="D61" t="str">
            <v>Sulawesi Utara</v>
          </cell>
          <cell r="E61" t="str">
            <v>PTN B</v>
          </cell>
        </row>
        <row r="62">
          <cell r="B62" t="str">
            <v>Politeknik Negeri Padang</v>
          </cell>
          <cell r="C62" t="str">
            <v>POLTEK PADANG</v>
          </cell>
          <cell r="D62" t="str">
            <v>Sumatera Barat</v>
          </cell>
          <cell r="E62" t="str">
            <v>PNBP</v>
          </cell>
        </row>
        <row r="63">
          <cell r="B63" t="str">
            <v>Politeknik Negeri Pontianak</v>
          </cell>
          <cell r="C63" t="str">
            <v>POLTEK PONTIANAK</v>
          </cell>
          <cell r="D63" t="str">
            <v>Kalimantan Barat</v>
          </cell>
          <cell r="E63" t="str">
            <v>PNBP</v>
          </cell>
        </row>
        <row r="64">
          <cell r="B64" t="str">
            <v>Politeknik Negeri Samarinda</v>
          </cell>
          <cell r="C64" t="str">
            <v>POLTEK SAMARINDA</v>
          </cell>
          <cell r="D64" t="str">
            <v>Kalimantan Timur</v>
          </cell>
          <cell r="E64" t="str">
            <v>PNBP</v>
          </cell>
        </row>
        <row r="65">
          <cell r="B65" t="str">
            <v>Politeknik Negeri Sambas</v>
          </cell>
          <cell r="C65" t="str">
            <v>POLTESA</v>
          </cell>
          <cell r="D65" t="str">
            <v>Kalimantan Barat</v>
          </cell>
          <cell r="E65" t="str">
            <v>PTN B</v>
          </cell>
        </row>
        <row r="66">
          <cell r="B66" t="str">
            <v>Politeknik Negeri Semarang</v>
          </cell>
          <cell r="C66" t="str">
            <v>POLINES</v>
          </cell>
          <cell r="D66" t="str">
            <v>Jawa Tengah</v>
          </cell>
          <cell r="E66" t="str">
            <v>PNBP</v>
          </cell>
        </row>
        <row r="67">
          <cell r="B67" t="str">
            <v>Politeknik Negeri Sriwijaya</v>
          </cell>
          <cell r="C67" t="str">
            <v>POLSRI</v>
          </cell>
          <cell r="D67" t="str">
            <v>Sumatera Selatan</v>
          </cell>
          <cell r="E67" t="str">
            <v>PNBP</v>
          </cell>
        </row>
        <row r="68">
          <cell r="B68" t="str">
            <v>Politeknik Negeri Subang</v>
          </cell>
          <cell r="C68" t="str">
            <v>POLTEK SUBANG</v>
          </cell>
          <cell r="D68" t="str">
            <v>Jawa Barat</v>
          </cell>
          <cell r="E68" t="str">
            <v>PTN B</v>
          </cell>
        </row>
        <row r="69">
          <cell r="B69" t="str">
            <v>Politeknik Negeri Tanah Laut</v>
          </cell>
          <cell r="C69" t="str">
            <v>POLITALA</v>
          </cell>
          <cell r="D69" t="str">
            <v>Kalimantan Selatan</v>
          </cell>
          <cell r="E69" t="str">
            <v>PTN B</v>
          </cell>
        </row>
        <row r="70">
          <cell r="B70" t="str">
            <v>Politeknik Negeri Ujung Pandang</v>
          </cell>
          <cell r="C70" t="str">
            <v>POLTEK UJUNG PANDANG</v>
          </cell>
          <cell r="D70" t="str">
            <v>Sulawesi Selatan</v>
          </cell>
          <cell r="E70" t="str">
            <v>PNBP</v>
          </cell>
        </row>
        <row r="71">
          <cell r="B71" t="str">
            <v>Politeknik Perikanan Negeri Tual</v>
          </cell>
          <cell r="C71" t="str">
            <v>POLIKAN</v>
          </cell>
          <cell r="D71" t="str">
            <v>Maluku</v>
          </cell>
          <cell r="E71" t="str">
            <v>PNBP</v>
          </cell>
        </row>
        <row r="72">
          <cell r="B72" t="str">
            <v>Politeknik Perkapalan Negeri Surabaya</v>
          </cell>
          <cell r="C72" t="str">
            <v>PPNS</v>
          </cell>
          <cell r="D72" t="str">
            <v>Jawa Timur</v>
          </cell>
          <cell r="E72" t="str">
            <v>PNBP</v>
          </cell>
        </row>
        <row r="73">
          <cell r="B73" t="str">
            <v>Politeknik Pertanian Negeri Kupang</v>
          </cell>
          <cell r="C73" t="str">
            <v>POLITANI KUPANG</v>
          </cell>
          <cell r="D73" t="str">
            <v>Nusa Tenggara Timur</v>
          </cell>
          <cell r="E73" t="str">
            <v>PNBP</v>
          </cell>
        </row>
        <row r="74">
          <cell r="B74" t="str">
            <v>Politeknik Pertanian Negeri Pangkajene Kepulauan</v>
          </cell>
          <cell r="C74" t="str">
            <v>POLITANI PANGKEP</v>
          </cell>
          <cell r="D74" t="str">
            <v>Sulawesi Selatan</v>
          </cell>
          <cell r="E74" t="str">
            <v>PNBP</v>
          </cell>
        </row>
        <row r="75">
          <cell r="B75" t="str">
            <v>Politeknik Pertanian Negeri Payakumbuh</v>
          </cell>
          <cell r="C75" t="str">
            <v>POLITANI PAYAKUMBUH</v>
          </cell>
          <cell r="D75" t="str">
            <v>Sumatera Barat</v>
          </cell>
          <cell r="E75" t="str">
            <v>PNBP</v>
          </cell>
        </row>
        <row r="76">
          <cell r="B76" t="str">
            <v>Politeknik Pertanian Negeri Samarinda</v>
          </cell>
          <cell r="C76" t="str">
            <v>POLITANI SAMARINDA</v>
          </cell>
          <cell r="D76" t="str">
            <v>Kalimantan Timur</v>
          </cell>
          <cell r="E76" t="str">
            <v>PNBP</v>
          </cell>
        </row>
        <row r="77">
          <cell r="B77" t="str">
            <v>Universitas Airlangga</v>
          </cell>
          <cell r="C77" t="str">
            <v>UNAIR</v>
          </cell>
          <cell r="D77" t="str">
            <v>Jawa Timur</v>
          </cell>
          <cell r="E77" t="str">
            <v>PTN BH</v>
          </cell>
        </row>
        <row r="78">
          <cell r="B78" t="str">
            <v>Universitas Andalas</v>
          </cell>
          <cell r="C78" t="str">
            <v>UNAND</v>
          </cell>
          <cell r="D78" t="str">
            <v>Sumatera Barat</v>
          </cell>
          <cell r="E78" t="str">
            <v>BLU</v>
          </cell>
        </row>
        <row r="79">
          <cell r="B79" t="str">
            <v>Universitas Bangka Belitung</v>
          </cell>
          <cell r="C79" t="str">
            <v>UBB</v>
          </cell>
          <cell r="D79" t="str">
            <v>Kepulauan Bangka Belitung</v>
          </cell>
          <cell r="E79" t="str">
            <v>PTN B</v>
          </cell>
        </row>
        <row r="80">
          <cell r="B80" t="str">
            <v>Universitas Bengkulu</v>
          </cell>
          <cell r="C80" t="str">
            <v>UNIB</v>
          </cell>
          <cell r="D80" t="str">
            <v>Bengkulu</v>
          </cell>
          <cell r="E80" t="str">
            <v>BLU</v>
          </cell>
        </row>
        <row r="81">
          <cell r="B81" t="str">
            <v>Universitas Borneo Tarakan</v>
          </cell>
          <cell r="C81" t="str">
            <v>UBT</v>
          </cell>
          <cell r="D81" t="str">
            <v>Kalimantan Utara</v>
          </cell>
          <cell r="E81" t="str">
            <v>PTN B</v>
          </cell>
        </row>
        <row r="82">
          <cell r="B82" t="str">
            <v>Universitas Brawijaya</v>
          </cell>
          <cell r="C82" t="str">
            <v>UB</v>
          </cell>
          <cell r="D82" t="str">
            <v>Jawa Timur</v>
          </cell>
          <cell r="E82" t="str">
            <v>BLU</v>
          </cell>
        </row>
        <row r="83">
          <cell r="B83" t="str">
            <v>Universitas Cendrawasih</v>
          </cell>
          <cell r="C83" t="str">
            <v>UNCEN</v>
          </cell>
          <cell r="D83" t="str">
            <v>Papua</v>
          </cell>
          <cell r="E83" t="str">
            <v>PNBP</v>
          </cell>
        </row>
        <row r="84">
          <cell r="B84" t="str">
            <v>Universitas Diponegoro</v>
          </cell>
          <cell r="C84" t="str">
            <v>UNDIP</v>
          </cell>
          <cell r="D84" t="str">
            <v>Jawa Tengah</v>
          </cell>
          <cell r="E84" t="str">
            <v>PTN BH</v>
          </cell>
        </row>
        <row r="85">
          <cell r="B85" t="str">
            <v>Universitas Gadjah Mada</v>
          </cell>
          <cell r="C85" t="str">
            <v>UGM</v>
          </cell>
          <cell r="D85" t="str">
            <v>DI Yogyakarta</v>
          </cell>
          <cell r="E85" t="str">
            <v>PTN BH</v>
          </cell>
        </row>
        <row r="86">
          <cell r="B86" t="str">
            <v>Universitas Halu Oleo</v>
          </cell>
          <cell r="C86" t="str">
            <v>UHO</v>
          </cell>
          <cell r="D86" t="str">
            <v>Sulawesi Tenggara</v>
          </cell>
          <cell r="E86" t="str">
            <v>BLU</v>
          </cell>
        </row>
        <row r="87">
          <cell r="B87" t="str">
            <v>Universitas Hasanuddin</v>
          </cell>
          <cell r="C87" t="str">
            <v>UNHAS</v>
          </cell>
          <cell r="D87" t="str">
            <v>Sulawesi Selatan</v>
          </cell>
          <cell r="E87" t="str">
            <v>PTN BH</v>
          </cell>
        </row>
        <row r="88">
          <cell r="B88" t="str">
            <v>Universitas Indonesia</v>
          </cell>
          <cell r="C88" t="str">
            <v>UI</v>
          </cell>
          <cell r="D88" t="str">
            <v>Jawa Barat</v>
          </cell>
          <cell r="E88" t="str">
            <v>PTN BH</v>
          </cell>
        </row>
        <row r="89">
          <cell r="B89" t="str">
            <v>Universitas Jambi</v>
          </cell>
          <cell r="C89" t="str">
            <v>UNJA</v>
          </cell>
          <cell r="D89" t="str">
            <v>Jambi</v>
          </cell>
          <cell r="E89" t="str">
            <v>BLU</v>
          </cell>
        </row>
        <row r="90">
          <cell r="B90" t="str">
            <v>Universitas Jember</v>
          </cell>
          <cell r="C90" t="str">
            <v>UNEJ</v>
          </cell>
          <cell r="D90" t="str">
            <v>Jawa Timur</v>
          </cell>
          <cell r="E90" t="str">
            <v>PNBP</v>
          </cell>
        </row>
        <row r="91">
          <cell r="B91" t="str">
            <v>Universitas Jenderal Soedirman</v>
          </cell>
          <cell r="C91" t="str">
            <v>UNSOED</v>
          </cell>
          <cell r="D91" t="str">
            <v>Jawa Tengah</v>
          </cell>
          <cell r="E91" t="str">
            <v>BLU</v>
          </cell>
        </row>
        <row r="92">
          <cell r="B92" t="str">
            <v>Universitas Khairun</v>
          </cell>
          <cell r="C92" t="str">
            <v>UNKHAIR</v>
          </cell>
          <cell r="D92" t="str">
            <v>Maluku Utara</v>
          </cell>
          <cell r="E92" t="str">
            <v>PNBP</v>
          </cell>
        </row>
        <row r="93">
          <cell r="B93" t="str">
            <v>Universitas Lambung Mangkurat</v>
          </cell>
          <cell r="C93" t="str">
            <v>UNLAM</v>
          </cell>
          <cell r="D93" t="str">
            <v>Kalimantan Selatan</v>
          </cell>
          <cell r="E93" t="str">
            <v>PNBP</v>
          </cell>
        </row>
        <row r="94">
          <cell r="B94" t="str">
            <v>Universitas Lampung</v>
          </cell>
          <cell r="C94" t="str">
            <v>UNILA</v>
          </cell>
          <cell r="D94" t="str">
            <v>Lampung</v>
          </cell>
          <cell r="E94" t="str">
            <v>BLU</v>
          </cell>
        </row>
        <row r="95">
          <cell r="B95" t="str">
            <v>Universitas Malikussaleh</v>
          </cell>
          <cell r="C95" t="str">
            <v>UNIMAL</v>
          </cell>
          <cell r="D95" t="str">
            <v>Aceh</v>
          </cell>
          <cell r="E95" t="str">
            <v>PNBP</v>
          </cell>
        </row>
        <row r="96">
          <cell r="B96" t="str">
            <v>Universitas Maritim Raja Ali Haji</v>
          </cell>
          <cell r="C96" t="str">
            <v>UMRAH</v>
          </cell>
          <cell r="D96" t="str">
            <v>Kepulauan Riau</v>
          </cell>
          <cell r="E96" t="str">
            <v>PTN B</v>
          </cell>
        </row>
        <row r="97">
          <cell r="B97" t="str">
            <v>Universitas Mataram</v>
          </cell>
          <cell r="C97" t="str">
            <v>UNRAM</v>
          </cell>
          <cell r="D97" t="str">
            <v>Nusa Tenggara Barat</v>
          </cell>
          <cell r="E97" t="str">
            <v>BLU</v>
          </cell>
        </row>
        <row r="98">
          <cell r="B98" t="str">
            <v>Universitas Mulawarman</v>
          </cell>
          <cell r="C98" t="str">
            <v>UNMUL</v>
          </cell>
          <cell r="D98" t="str">
            <v>Kalimantan Timur</v>
          </cell>
          <cell r="E98" t="str">
            <v>BLU</v>
          </cell>
        </row>
        <row r="99">
          <cell r="B99" t="str">
            <v>Universitas Musamus Merauke</v>
          </cell>
          <cell r="C99" t="str">
            <v>UNMUS</v>
          </cell>
          <cell r="D99" t="str">
            <v>Papua</v>
          </cell>
          <cell r="E99" t="str">
            <v>PTN B</v>
          </cell>
        </row>
        <row r="100">
          <cell r="B100" t="str">
            <v>Universitas Negeri Gorontalo</v>
          </cell>
          <cell r="C100" t="str">
            <v>UNG</v>
          </cell>
          <cell r="D100" t="str">
            <v>Gorontalo</v>
          </cell>
          <cell r="E100" t="str">
            <v>BLU</v>
          </cell>
        </row>
        <row r="101">
          <cell r="B101" t="str">
            <v>Universitas Negeri Jakarta</v>
          </cell>
          <cell r="C101" t="str">
            <v>UNJ</v>
          </cell>
          <cell r="D101" t="str">
            <v>DKI Jakarta</v>
          </cell>
          <cell r="E101" t="str">
            <v>BLU</v>
          </cell>
        </row>
        <row r="102">
          <cell r="B102" t="str">
            <v>Universitas Negeri Makassar</v>
          </cell>
          <cell r="C102" t="str">
            <v>UNM</v>
          </cell>
          <cell r="D102" t="str">
            <v>Sulawesi Selatan</v>
          </cell>
          <cell r="E102" t="str">
            <v>BLU</v>
          </cell>
        </row>
        <row r="103">
          <cell r="B103" t="str">
            <v>Universitas Negeri Malang</v>
          </cell>
          <cell r="C103" t="str">
            <v>UM</v>
          </cell>
          <cell r="D103" t="str">
            <v>Jawa Timur</v>
          </cell>
          <cell r="E103" t="str">
            <v>BLU</v>
          </cell>
        </row>
        <row r="104">
          <cell r="B104" t="str">
            <v>Universitas Negeri Manado</v>
          </cell>
          <cell r="C104" t="str">
            <v>UNIMAL</v>
          </cell>
          <cell r="D104" t="str">
            <v>Sulawesi Utara</v>
          </cell>
          <cell r="E104" t="str">
            <v>PNBP</v>
          </cell>
        </row>
        <row r="105">
          <cell r="B105" t="str">
            <v>Universitas Negeri Medan</v>
          </cell>
          <cell r="C105" t="str">
            <v>UNIMED</v>
          </cell>
          <cell r="D105" t="str">
            <v>Sumatera Utara</v>
          </cell>
          <cell r="E105" t="str">
            <v>BLU</v>
          </cell>
        </row>
        <row r="106">
          <cell r="B106" t="str">
            <v>Universitas Negeri Padang</v>
          </cell>
          <cell r="C106" t="str">
            <v>UNP</v>
          </cell>
          <cell r="D106" t="str">
            <v>Sumatera Barat</v>
          </cell>
          <cell r="E106" t="str">
            <v>BLU</v>
          </cell>
        </row>
        <row r="107">
          <cell r="B107" t="str">
            <v>Universitas Negeri Semarang</v>
          </cell>
          <cell r="C107" t="str">
            <v>UNNES</v>
          </cell>
          <cell r="D107" t="str">
            <v>Jawa Tengah</v>
          </cell>
          <cell r="E107" t="str">
            <v>BLU</v>
          </cell>
        </row>
        <row r="108">
          <cell r="B108" t="str">
            <v>Universitas Negeri Surabaya</v>
          </cell>
          <cell r="C108" t="str">
            <v>UNESA</v>
          </cell>
          <cell r="D108" t="str">
            <v>Jawa Timur</v>
          </cell>
          <cell r="E108" t="str">
            <v>BLU</v>
          </cell>
        </row>
        <row r="109">
          <cell r="B109" t="str">
            <v>Universitas Negeri Yogyakarta</v>
          </cell>
          <cell r="C109" t="str">
            <v>UNY</v>
          </cell>
          <cell r="D109" t="str">
            <v>DI Yogyakarta</v>
          </cell>
          <cell r="E109" t="str">
            <v>BLU</v>
          </cell>
        </row>
        <row r="110">
          <cell r="B110" t="str">
            <v>Universitas Nusa Cendana</v>
          </cell>
          <cell r="C110" t="str">
            <v>UNDANA</v>
          </cell>
          <cell r="D110" t="str">
            <v>Nusa Tenggara Timur</v>
          </cell>
          <cell r="E110" t="str">
            <v>BLU</v>
          </cell>
        </row>
        <row r="111">
          <cell r="B111" t="str">
            <v>Universitas Padjadjaran</v>
          </cell>
          <cell r="C111" t="str">
            <v>UNPAD</v>
          </cell>
          <cell r="D111" t="str">
            <v>Jawa Barat</v>
          </cell>
          <cell r="E111" t="str">
            <v>PTN BH</v>
          </cell>
        </row>
        <row r="112">
          <cell r="B112" t="str">
            <v>Universitas Palangkaraya</v>
          </cell>
          <cell r="C112" t="str">
            <v>UPR</v>
          </cell>
          <cell r="D112" t="str">
            <v>Kalimantan Tengah</v>
          </cell>
          <cell r="E112" t="str">
            <v>PNBP</v>
          </cell>
        </row>
        <row r="113">
          <cell r="B113" t="str">
            <v>Universitas Papua</v>
          </cell>
          <cell r="C113" t="str">
            <v>UNIPA</v>
          </cell>
          <cell r="D113" t="str">
            <v>Papua Barat</v>
          </cell>
          <cell r="E113" t="str">
            <v>PNBP</v>
          </cell>
        </row>
        <row r="114">
          <cell r="B114" t="str">
            <v>Universitas Pattimura</v>
          </cell>
          <cell r="C114" t="str">
            <v>UNPATTI</v>
          </cell>
          <cell r="D114" t="str">
            <v>Maluku</v>
          </cell>
          <cell r="E114" t="str">
            <v>BLU</v>
          </cell>
        </row>
        <row r="115">
          <cell r="B115" t="str">
            <v>Universitas Pembangunan Nasional Veteran Jakarta</v>
          </cell>
          <cell r="C115" t="str">
            <v>UPNV Jakarta</v>
          </cell>
          <cell r="D115" t="str">
            <v>DKI Jakarta</v>
          </cell>
          <cell r="E115" t="str">
            <v>PTN B</v>
          </cell>
        </row>
        <row r="116">
          <cell r="B116" t="str">
            <v>Universitas Pembangunan Nasional Veteran Jawa Timur</v>
          </cell>
          <cell r="C116" t="str">
            <v>UPNV Jatim</v>
          </cell>
          <cell r="D116" t="str">
            <v>Jawa Timur</v>
          </cell>
          <cell r="E116" t="str">
            <v>BLU</v>
          </cell>
        </row>
        <row r="117">
          <cell r="B117" t="str">
            <v>Universitas Pembangunan Nasional Veteran Yogyakarta</v>
          </cell>
          <cell r="C117" t="str">
            <v>UPNV Yogya</v>
          </cell>
          <cell r="D117" t="str">
            <v>DI Yogyakarta</v>
          </cell>
          <cell r="E117" t="str">
            <v>PTN B</v>
          </cell>
        </row>
        <row r="118">
          <cell r="B118" t="str">
            <v>Universitas Pendidikan Ganesha</v>
          </cell>
          <cell r="C118" t="str">
            <v>UNDHIKSA</v>
          </cell>
          <cell r="D118" t="str">
            <v>Bali</v>
          </cell>
          <cell r="E118" t="str">
            <v>BLU</v>
          </cell>
        </row>
        <row r="119">
          <cell r="B119" t="str">
            <v>Universitas Pendidikan Indonesia</v>
          </cell>
          <cell r="C119" t="str">
            <v>UPI</v>
          </cell>
          <cell r="D119" t="str">
            <v>Jawa Barat</v>
          </cell>
          <cell r="E119" t="str">
            <v>PTN BH</v>
          </cell>
        </row>
        <row r="120">
          <cell r="B120" t="str">
            <v>Universitas Riau</v>
          </cell>
          <cell r="C120" t="str">
            <v>UNRI</v>
          </cell>
          <cell r="D120" t="str">
            <v>Riau</v>
          </cell>
          <cell r="E120" t="str">
            <v>BLU</v>
          </cell>
        </row>
        <row r="121">
          <cell r="B121" t="str">
            <v>Universitas Sam Ratulangi</v>
          </cell>
          <cell r="C121" t="str">
            <v>UNSRAT</v>
          </cell>
          <cell r="D121" t="str">
            <v>Sulawesi Utara</v>
          </cell>
          <cell r="E121" t="str">
            <v>BLU</v>
          </cell>
        </row>
        <row r="122">
          <cell r="B122" t="str">
            <v>Universitas Samudra</v>
          </cell>
          <cell r="C122" t="str">
            <v>UNSAM</v>
          </cell>
          <cell r="D122" t="str">
            <v>Aceh</v>
          </cell>
          <cell r="E122" t="str">
            <v>PTN B</v>
          </cell>
        </row>
        <row r="123">
          <cell r="B123" t="str">
            <v>Universitas Sebelas Maret</v>
          </cell>
          <cell r="C123" t="str">
            <v>UNS</v>
          </cell>
          <cell r="D123" t="str">
            <v>Jawa Tengah</v>
          </cell>
          <cell r="E123" t="str">
            <v>BLU</v>
          </cell>
        </row>
        <row r="124">
          <cell r="B124" t="str">
            <v>Universitas Sembilanbelas November Kolaka</v>
          </cell>
          <cell r="C124" t="str">
            <v>USN KOLAKA</v>
          </cell>
          <cell r="D124" t="str">
            <v>Sulawesi Tenggara</v>
          </cell>
          <cell r="E124" t="str">
            <v>PTN B</v>
          </cell>
        </row>
        <row r="125">
          <cell r="B125" t="str">
            <v>Universitas Siliwangi</v>
          </cell>
          <cell r="C125" t="str">
            <v>UNSIL</v>
          </cell>
          <cell r="D125" t="str">
            <v>Jawa Barat</v>
          </cell>
          <cell r="E125" t="str">
            <v>PTN B</v>
          </cell>
        </row>
        <row r="126">
          <cell r="B126" t="str">
            <v>Universitas Singaperbangsa Karawang</v>
          </cell>
          <cell r="C126" t="str">
            <v>UNSIKA</v>
          </cell>
          <cell r="D126" t="str">
            <v>Jawa Barat</v>
          </cell>
          <cell r="E126" t="str">
            <v>PTN B</v>
          </cell>
        </row>
        <row r="127">
          <cell r="B127" t="str">
            <v>Universitas Sriwijaya</v>
          </cell>
          <cell r="C127" t="str">
            <v>UNSRI</v>
          </cell>
          <cell r="D127" t="str">
            <v>Sumatera Selatan</v>
          </cell>
          <cell r="E127" t="str">
            <v>BLU</v>
          </cell>
        </row>
        <row r="128">
          <cell r="B128" t="str">
            <v>Universitas Sulawesi Barat</v>
          </cell>
          <cell r="C128" t="str">
            <v>UNSULBAR</v>
          </cell>
          <cell r="D128" t="str">
            <v>Sulawesi Barat</v>
          </cell>
          <cell r="E128" t="str">
            <v>PTN B</v>
          </cell>
        </row>
        <row r="129">
          <cell r="B129" t="str">
            <v>Universitas Sultan Ageng Tirtayasa</v>
          </cell>
          <cell r="C129" t="str">
            <v>UNTIRTA</v>
          </cell>
          <cell r="D129" t="str">
            <v>Banten</v>
          </cell>
          <cell r="E129" t="str">
            <v>BLU</v>
          </cell>
        </row>
        <row r="130">
          <cell r="B130" t="str">
            <v>Universitas Sumatera Utara</v>
          </cell>
          <cell r="C130" t="str">
            <v>USU</v>
          </cell>
          <cell r="D130" t="str">
            <v>Sumatera Utara</v>
          </cell>
          <cell r="E130" t="str">
            <v>PTN BH</v>
          </cell>
        </row>
        <row r="131">
          <cell r="B131" t="str">
            <v>Universitas Syiah Kuala</v>
          </cell>
          <cell r="C131" t="str">
            <v>UNSYIAH</v>
          </cell>
          <cell r="D131" t="str">
            <v>Aceh</v>
          </cell>
          <cell r="E131" t="str">
            <v>BLU</v>
          </cell>
        </row>
        <row r="132">
          <cell r="B132" t="str">
            <v>Universitas Tadulako</v>
          </cell>
          <cell r="C132" t="str">
            <v>UNTAD</v>
          </cell>
          <cell r="D132" t="str">
            <v>Sulawesi Tengah</v>
          </cell>
          <cell r="E132" t="str">
            <v>BLU</v>
          </cell>
        </row>
        <row r="133">
          <cell r="B133" t="str">
            <v>Universitas Tanjungpura</v>
          </cell>
          <cell r="C133" t="str">
            <v>UNTAN</v>
          </cell>
          <cell r="D133" t="str">
            <v>Kalimantan Barat</v>
          </cell>
          <cell r="E133" t="str">
            <v>BLU</v>
          </cell>
        </row>
        <row r="134">
          <cell r="B134" t="str">
            <v>Universitas Terbuka</v>
          </cell>
          <cell r="C134" t="str">
            <v>UT</v>
          </cell>
          <cell r="D134" t="str">
            <v>Banten</v>
          </cell>
          <cell r="E134" t="str">
            <v>BLU</v>
          </cell>
        </row>
        <row r="135">
          <cell r="B135" t="str">
            <v>Universitas Teuku Umar</v>
          </cell>
          <cell r="C135" t="str">
            <v>UTU</v>
          </cell>
          <cell r="D135" t="str">
            <v>Aceh</v>
          </cell>
          <cell r="E135" t="str">
            <v>PTN B</v>
          </cell>
        </row>
        <row r="136">
          <cell r="B136" t="str">
            <v>Universitas Tidar</v>
          </cell>
          <cell r="C136" t="str">
            <v>UNTIDAR</v>
          </cell>
          <cell r="D136" t="str">
            <v>Jawa Tengah</v>
          </cell>
          <cell r="E136" t="str">
            <v>PTN B</v>
          </cell>
        </row>
        <row r="137">
          <cell r="B137" t="str">
            <v>Universitas Timor</v>
          </cell>
          <cell r="C137" t="str">
            <v>UNIMOR</v>
          </cell>
          <cell r="D137" t="str">
            <v>Nusa Tenggara Timur</v>
          </cell>
          <cell r="E137" t="str">
            <v>PTN B</v>
          </cell>
        </row>
        <row r="138">
          <cell r="B138" t="str">
            <v>Universitas Trunojoyo</v>
          </cell>
          <cell r="C138" t="str">
            <v>UTM</v>
          </cell>
          <cell r="D138" t="str">
            <v>Jawa Timur</v>
          </cell>
          <cell r="E138" t="str">
            <v>PNBP</v>
          </cell>
        </row>
        <row r="139">
          <cell r="B139" t="str">
            <v>Universitas Udayana</v>
          </cell>
          <cell r="C139" t="str">
            <v>UNUD</v>
          </cell>
          <cell r="D139" t="str">
            <v>Bali</v>
          </cell>
          <cell r="E139" t="str">
            <v>BLU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8"/>
  <sheetViews>
    <sheetView tabSelected="1" zoomScale="160" zoomScaleNormal="160" workbookViewId="0">
      <selection activeCell="A4" sqref="A4"/>
    </sheetView>
  </sheetViews>
  <sheetFormatPr defaultRowHeight="15" x14ac:dyDescent="0.25"/>
  <cols>
    <col min="1" max="1" width="24.140625" style="64" customWidth="1"/>
    <col min="2" max="16384" width="9.140625" style="64"/>
  </cols>
  <sheetData>
    <row r="2" spans="1:2" x14ac:dyDescent="0.25">
      <c r="A2" s="64" t="s">
        <v>3</v>
      </c>
    </row>
    <row r="3" spans="1:2" x14ac:dyDescent="0.25">
      <c r="A3" s="64" t="s">
        <v>4</v>
      </c>
    </row>
    <row r="4" spans="1:2" x14ac:dyDescent="0.25">
      <c r="A4" s="64" t="s">
        <v>5</v>
      </c>
    </row>
    <row r="5" spans="1:2" x14ac:dyDescent="0.25">
      <c r="A5" s="64" t="s">
        <v>157</v>
      </c>
    </row>
    <row r="6" spans="1:2" x14ac:dyDescent="0.25">
      <c r="A6" s="64" t="s">
        <v>158</v>
      </c>
    </row>
    <row r="7" spans="1:2" x14ac:dyDescent="0.25">
      <c r="A7" s="64" t="s">
        <v>327</v>
      </c>
      <c r="B7" s="65"/>
    </row>
    <row r="8" spans="1:2" x14ac:dyDescent="0.25">
      <c r="A8" s="64" t="s">
        <v>326</v>
      </c>
      <c r="B8" s="65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zoomScale="205" zoomScaleNormal="205" workbookViewId="0">
      <selection activeCell="C29" sqref="C29"/>
    </sheetView>
  </sheetViews>
  <sheetFormatPr defaultRowHeight="14.25" x14ac:dyDescent="0.2"/>
  <cols>
    <col min="1" max="1" width="8.28515625" style="57" customWidth="1"/>
    <col min="2" max="2" width="9.42578125" style="57" customWidth="1"/>
    <col min="3" max="3" width="47.140625" style="29" bestFit="1" customWidth="1"/>
    <col min="4" max="4" width="31.140625" style="29" hidden="1" customWidth="1"/>
    <col min="5" max="5" width="28" style="29" hidden="1" customWidth="1"/>
    <col min="6" max="16384" width="9.140625" style="29"/>
  </cols>
  <sheetData>
    <row r="1" spans="1:5" x14ac:dyDescent="0.2">
      <c r="A1" s="56" t="s">
        <v>304</v>
      </c>
    </row>
    <row r="2" spans="1:5" ht="15" x14ac:dyDescent="0.2">
      <c r="A2" s="58" t="s">
        <v>305</v>
      </c>
    </row>
    <row r="3" spans="1:5" x14ac:dyDescent="0.2">
      <c r="A3" s="59" t="s">
        <v>306</v>
      </c>
    </row>
    <row r="5" spans="1:5" ht="15" x14ac:dyDescent="0.25">
      <c r="A5" s="60" t="s">
        <v>307</v>
      </c>
      <c r="B5" s="60" t="s">
        <v>308</v>
      </c>
      <c r="C5" s="61" t="s">
        <v>309</v>
      </c>
      <c r="D5" s="61" t="s">
        <v>310</v>
      </c>
      <c r="E5" s="61" t="s">
        <v>311</v>
      </c>
    </row>
    <row r="6" spans="1:5" x14ac:dyDescent="0.2">
      <c r="A6" s="57">
        <v>1</v>
      </c>
      <c r="B6" s="57">
        <v>4</v>
      </c>
      <c r="C6" s="62" t="s">
        <v>312</v>
      </c>
    </row>
    <row r="7" spans="1:5" x14ac:dyDescent="0.2">
      <c r="A7" s="57">
        <v>2</v>
      </c>
      <c r="B7" s="57">
        <v>5</v>
      </c>
      <c r="C7" s="29" t="s">
        <v>313</v>
      </c>
    </row>
    <row r="8" spans="1:5" x14ac:dyDescent="0.2">
      <c r="A8" s="57">
        <v>3</v>
      </c>
      <c r="B8" s="57">
        <v>8</v>
      </c>
      <c r="C8" s="29" t="s">
        <v>252</v>
      </c>
    </row>
    <row r="9" spans="1:5" x14ac:dyDescent="0.2">
      <c r="A9" s="57">
        <v>4</v>
      </c>
      <c r="B9" s="57">
        <v>10</v>
      </c>
      <c r="C9" s="29" t="s">
        <v>314</v>
      </c>
    </row>
    <row r="10" spans="1:5" x14ac:dyDescent="0.2">
      <c r="A10" s="57">
        <v>5</v>
      </c>
      <c r="B10" s="57">
        <v>15</v>
      </c>
      <c r="C10" s="29" t="s">
        <v>315</v>
      </c>
    </row>
    <row r="11" spans="1:5" x14ac:dyDescent="0.2">
      <c r="A11" s="57">
        <v>6</v>
      </c>
      <c r="B11" s="57">
        <v>16</v>
      </c>
      <c r="C11" s="29" t="s">
        <v>316</v>
      </c>
    </row>
    <row r="12" spans="1:5" x14ac:dyDescent="0.2">
      <c r="A12" s="57">
        <v>7</v>
      </c>
      <c r="B12" s="57">
        <v>17</v>
      </c>
      <c r="C12" s="29" t="s">
        <v>317</v>
      </c>
    </row>
    <row r="13" spans="1:5" x14ac:dyDescent="0.2">
      <c r="A13" s="57">
        <v>8</v>
      </c>
      <c r="B13" s="57">
        <v>21</v>
      </c>
      <c r="C13" s="29" t="s">
        <v>206</v>
      </c>
    </row>
    <row r="14" spans="1:5" x14ac:dyDescent="0.2">
      <c r="A14" s="57">
        <v>9</v>
      </c>
      <c r="B14" s="57">
        <v>23</v>
      </c>
      <c r="C14" s="29" t="s">
        <v>272</v>
      </c>
    </row>
    <row r="15" spans="1:5" x14ac:dyDescent="0.2">
      <c r="A15" s="57">
        <v>10</v>
      </c>
      <c r="B15" s="57">
        <v>42</v>
      </c>
      <c r="C15" s="29" t="s">
        <v>318</v>
      </c>
    </row>
    <row r="16" spans="1:5" x14ac:dyDescent="0.2">
      <c r="A16" s="57">
        <v>11</v>
      </c>
      <c r="B16" s="57">
        <v>43</v>
      </c>
      <c r="C16" s="29" t="s">
        <v>151</v>
      </c>
    </row>
    <row r="17" spans="1:3" x14ac:dyDescent="0.2">
      <c r="A17" s="57">
        <v>12</v>
      </c>
      <c r="B17" s="57">
        <v>41</v>
      </c>
      <c r="C17" s="29" t="s">
        <v>319</v>
      </c>
    </row>
    <row r="18" spans="1:3" x14ac:dyDescent="0.2">
      <c r="A18" s="57">
        <v>13</v>
      </c>
      <c r="B18" s="57">
        <v>98</v>
      </c>
      <c r="C18" s="29" t="s">
        <v>213</v>
      </c>
    </row>
    <row r="19" spans="1:3" x14ac:dyDescent="0.2">
      <c r="A19" s="57">
        <v>14</v>
      </c>
      <c r="B19" s="57">
        <v>99</v>
      </c>
      <c r="C19" s="29" t="s">
        <v>196</v>
      </c>
    </row>
    <row r="20" spans="1:3" x14ac:dyDescent="0.2">
      <c r="A20" s="57">
        <v>15</v>
      </c>
      <c r="B20" s="57">
        <v>124</v>
      </c>
      <c r="C20" s="29" t="s">
        <v>320</v>
      </c>
    </row>
    <row r="21" spans="1:3" x14ac:dyDescent="0.2">
      <c r="A21" s="57">
        <v>16</v>
      </c>
      <c r="B21" s="57">
        <v>126</v>
      </c>
      <c r="C21" s="29" t="s">
        <v>321</v>
      </c>
    </row>
    <row r="22" spans="1:3" x14ac:dyDescent="0.2">
      <c r="A22" s="57">
        <v>17</v>
      </c>
      <c r="B22" s="57">
        <v>155</v>
      </c>
      <c r="C22" s="29" t="s">
        <v>253</v>
      </c>
    </row>
    <row r="23" spans="1:3" x14ac:dyDescent="0.2">
      <c r="A23" s="57">
        <v>18</v>
      </c>
      <c r="B23" s="57">
        <v>156</v>
      </c>
      <c r="C23" s="29" t="s">
        <v>322</v>
      </c>
    </row>
    <row r="24" spans="1:3" x14ac:dyDescent="0.2">
      <c r="A24" s="57">
        <v>19</v>
      </c>
      <c r="B24" s="57">
        <v>165</v>
      </c>
      <c r="C24" s="29" t="s">
        <v>323</v>
      </c>
    </row>
    <row r="25" spans="1:3" x14ac:dyDescent="0.2">
      <c r="A25" s="57">
        <v>20</v>
      </c>
      <c r="B25" s="57">
        <v>166</v>
      </c>
      <c r="C25" s="29" t="s">
        <v>324</v>
      </c>
    </row>
    <row r="26" spans="1:3" x14ac:dyDescent="0.2">
      <c r="A26" s="57">
        <v>21</v>
      </c>
      <c r="B26" s="57">
        <v>167</v>
      </c>
      <c r="C26" s="62" t="s">
        <v>228</v>
      </c>
    </row>
    <row r="27" spans="1:3" x14ac:dyDescent="0.2">
      <c r="A27" s="57">
        <v>22</v>
      </c>
      <c r="B27" s="57">
        <v>170</v>
      </c>
      <c r="C27" s="29" t="s">
        <v>325</v>
      </c>
    </row>
    <row r="28" spans="1:3" x14ac:dyDescent="0.2">
      <c r="A28" s="57">
        <v>23</v>
      </c>
      <c r="B28" s="57">
        <v>174</v>
      </c>
      <c r="C28" s="29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115" zoomScaleNormal="115" workbookViewId="0">
      <pane ySplit="5" topLeftCell="A6" activePane="bottomLeft" state="frozen"/>
      <selection activeCell="A18" sqref="A18"/>
      <selection pane="bottomLeft" activeCell="A6" sqref="A6"/>
    </sheetView>
  </sheetViews>
  <sheetFormatPr defaultColWidth="14.42578125" defaultRowHeight="14.25" x14ac:dyDescent="0.2"/>
  <cols>
    <col min="1" max="1" width="6.28515625" style="29" customWidth="1"/>
    <col min="2" max="2" width="13.5703125" style="29" customWidth="1"/>
    <col min="3" max="3" width="21.42578125" style="29" customWidth="1"/>
    <col min="4" max="4" width="11.28515625" style="29" customWidth="1"/>
    <col min="5" max="5" width="41.140625" style="55" customWidth="1"/>
    <col min="6" max="6" width="23.42578125" style="55" customWidth="1"/>
    <col min="7" max="7" width="21.42578125" style="55" customWidth="1"/>
    <col min="8" max="8" width="7.5703125" style="55" customWidth="1"/>
    <col min="9" max="9" width="32.7109375" style="55" customWidth="1"/>
    <col min="10" max="10" width="47.7109375" style="55" bestFit="1" customWidth="1"/>
    <col min="11" max="11" width="41.7109375" style="55" customWidth="1"/>
    <col min="12" max="12" width="10.28515625" style="55" customWidth="1"/>
    <col min="13" max="13" width="9.5703125" style="55" customWidth="1"/>
    <col min="14" max="14" width="24.28515625" style="55" customWidth="1"/>
    <col min="15" max="16" width="21.42578125" style="55" customWidth="1"/>
    <col min="17" max="16384" width="14.42578125" style="29"/>
  </cols>
  <sheetData>
    <row r="1" spans="1:16" ht="15" x14ac:dyDescent="0.2">
      <c r="A1" s="21" t="s">
        <v>152</v>
      </c>
      <c r="B1" s="22"/>
      <c r="C1" s="23"/>
      <c r="D1" s="22"/>
      <c r="E1" s="24"/>
      <c r="F1" s="25"/>
      <c r="G1" s="26"/>
      <c r="H1" s="25"/>
      <c r="I1" s="24"/>
      <c r="J1" s="24"/>
      <c r="K1" s="28"/>
      <c r="L1" s="27"/>
      <c r="M1" s="25"/>
      <c r="N1" s="23"/>
      <c r="O1" s="23"/>
      <c r="P1" s="23"/>
    </row>
    <row r="2" spans="1:16" ht="15" x14ac:dyDescent="0.2">
      <c r="A2" s="21" t="s">
        <v>153</v>
      </c>
      <c r="B2" s="22"/>
      <c r="C2" s="23"/>
      <c r="D2" s="22"/>
      <c r="E2" s="24"/>
      <c r="F2" s="25"/>
      <c r="G2" s="26"/>
      <c r="H2" s="25"/>
      <c r="I2" s="24"/>
      <c r="J2" s="24"/>
      <c r="K2" s="28"/>
      <c r="L2" s="27"/>
      <c r="M2" s="25"/>
      <c r="N2" s="23"/>
      <c r="O2" s="23"/>
      <c r="P2" s="23"/>
    </row>
    <row r="3" spans="1:16" x14ac:dyDescent="0.2">
      <c r="A3" s="30"/>
      <c r="B3" s="22"/>
      <c r="C3" s="23"/>
      <c r="D3" s="22"/>
      <c r="E3" s="24"/>
      <c r="F3" s="25"/>
      <c r="G3" s="26"/>
      <c r="H3" s="25"/>
      <c r="I3" s="24"/>
      <c r="J3" s="24"/>
      <c r="K3" s="28"/>
      <c r="L3" s="27"/>
      <c r="M3" s="25"/>
      <c r="N3" s="23"/>
      <c r="O3" s="23"/>
      <c r="P3" s="23"/>
    </row>
    <row r="4" spans="1:16" ht="30" x14ac:dyDescent="0.2">
      <c r="A4" s="31" t="s">
        <v>0</v>
      </c>
      <c r="B4" s="31" t="s">
        <v>154</v>
      </c>
      <c r="C4" s="32" t="s">
        <v>155</v>
      </c>
      <c r="D4" s="33" t="s">
        <v>156</v>
      </c>
      <c r="E4" s="32" t="s">
        <v>3</v>
      </c>
      <c r="F4" s="32" t="s">
        <v>4</v>
      </c>
      <c r="G4" s="32" t="s">
        <v>5</v>
      </c>
      <c r="H4" s="32" t="s">
        <v>157</v>
      </c>
      <c r="I4" s="32" t="s">
        <v>158</v>
      </c>
      <c r="J4" s="34" t="s">
        <v>327</v>
      </c>
      <c r="K4" s="34" t="s">
        <v>326</v>
      </c>
      <c r="L4" s="35" t="s">
        <v>159</v>
      </c>
      <c r="M4" s="32" t="s">
        <v>160</v>
      </c>
      <c r="N4" s="36" t="s">
        <v>161</v>
      </c>
      <c r="O4" s="32" t="s">
        <v>54</v>
      </c>
      <c r="P4" s="32" t="s">
        <v>2</v>
      </c>
    </row>
    <row r="5" spans="1:16" ht="15" x14ac:dyDescent="0.2">
      <c r="A5" s="31" t="s">
        <v>8</v>
      </c>
      <c r="B5" s="31" t="s">
        <v>12</v>
      </c>
      <c r="C5" s="32" t="s">
        <v>12</v>
      </c>
      <c r="D5" s="33" t="s">
        <v>15</v>
      </c>
      <c r="E5" s="37" t="s">
        <v>18</v>
      </c>
      <c r="F5" s="37" t="s">
        <v>20</v>
      </c>
      <c r="G5" s="37" t="s">
        <v>23</v>
      </c>
      <c r="H5" s="37" t="s">
        <v>26</v>
      </c>
      <c r="I5" s="37" t="s">
        <v>30</v>
      </c>
      <c r="J5" s="37" t="s">
        <v>33</v>
      </c>
      <c r="K5" s="37"/>
      <c r="L5" s="37" t="s">
        <v>36</v>
      </c>
      <c r="M5" s="37" t="s">
        <v>39</v>
      </c>
      <c r="N5" s="37" t="s">
        <v>46</v>
      </c>
      <c r="O5" s="37" t="s">
        <v>48</v>
      </c>
      <c r="P5" s="37" t="s">
        <v>51</v>
      </c>
    </row>
    <row r="6" spans="1:16" ht="71.25" x14ac:dyDescent="0.2">
      <c r="A6" s="38">
        <v>1</v>
      </c>
      <c r="B6" s="39" t="s">
        <v>162</v>
      </c>
      <c r="C6" s="40" t="s">
        <v>163</v>
      </c>
      <c r="D6" s="41" t="str">
        <f>VLOOKUP(TRIM(C6),'[1]136 PTN'!$B$4:$E$139,4,FALSE)</f>
        <v>BLU</v>
      </c>
      <c r="E6" s="42" t="s">
        <v>164</v>
      </c>
      <c r="F6" s="43" t="s">
        <v>9</v>
      </c>
      <c r="G6" s="44" t="s">
        <v>10</v>
      </c>
      <c r="H6" s="43" t="s">
        <v>165</v>
      </c>
      <c r="I6" s="40" t="s">
        <v>166</v>
      </c>
      <c r="J6" s="45" t="s">
        <v>149</v>
      </c>
      <c r="K6" s="48" t="s">
        <v>167</v>
      </c>
      <c r="L6" s="46" t="s">
        <v>15</v>
      </c>
      <c r="M6" s="43">
        <v>12</v>
      </c>
      <c r="N6" s="40" t="s">
        <v>168</v>
      </c>
      <c r="O6" s="40" t="s">
        <v>83</v>
      </c>
      <c r="P6" s="40" t="s">
        <v>169</v>
      </c>
    </row>
    <row r="7" spans="1:16" ht="57" x14ac:dyDescent="0.2">
      <c r="A7" s="38">
        <v>2</v>
      </c>
      <c r="B7" s="39" t="s">
        <v>162</v>
      </c>
      <c r="C7" s="40" t="s">
        <v>163</v>
      </c>
      <c r="D7" s="41" t="str">
        <f>VLOOKUP(TRIM(C7),'[1]136 PTN'!$B$4:$E$139,4,FALSE)</f>
        <v>BLU</v>
      </c>
      <c r="E7" s="42" t="s">
        <v>170</v>
      </c>
      <c r="F7" s="43" t="s">
        <v>13</v>
      </c>
      <c r="G7" s="49" t="s">
        <v>14</v>
      </c>
      <c r="H7" s="43" t="s">
        <v>165</v>
      </c>
      <c r="I7" s="40" t="s">
        <v>328</v>
      </c>
      <c r="J7" s="50" t="s">
        <v>149</v>
      </c>
      <c r="K7" s="47"/>
      <c r="L7" s="46" t="s">
        <v>15</v>
      </c>
      <c r="M7" s="43">
        <v>12</v>
      </c>
      <c r="N7" s="40" t="s">
        <v>168</v>
      </c>
      <c r="O7" s="40" t="s">
        <v>172</v>
      </c>
      <c r="P7" s="40" t="s">
        <v>60</v>
      </c>
    </row>
    <row r="8" spans="1:16" ht="71.25" x14ac:dyDescent="0.2">
      <c r="A8" s="38">
        <v>3</v>
      </c>
      <c r="B8" s="39" t="s">
        <v>162</v>
      </c>
      <c r="C8" s="40" t="s">
        <v>163</v>
      </c>
      <c r="D8" s="41" t="str">
        <f>VLOOKUP(TRIM(C8),'[1]136 PTN'!$B$4:$E$139,4,FALSE)</f>
        <v>BLU</v>
      </c>
      <c r="E8" s="42" t="s">
        <v>173</v>
      </c>
      <c r="F8" s="43" t="s">
        <v>16</v>
      </c>
      <c r="G8" s="49" t="s">
        <v>17</v>
      </c>
      <c r="H8" s="43" t="s">
        <v>165</v>
      </c>
      <c r="I8" s="40" t="s">
        <v>174</v>
      </c>
      <c r="J8" s="50" t="s">
        <v>149</v>
      </c>
      <c r="K8" s="47"/>
      <c r="L8" s="46" t="s">
        <v>15</v>
      </c>
      <c r="M8" s="43">
        <v>12</v>
      </c>
      <c r="N8" s="40" t="s">
        <v>168</v>
      </c>
      <c r="O8" s="40" t="s">
        <v>172</v>
      </c>
      <c r="P8" s="40" t="s">
        <v>175</v>
      </c>
    </row>
    <row r="9" spans="1:16" ht="42.75" x14ac:dyDescent="0.2">
      <c r="A9" s="38">
        <v>4</v>
      </c>
      <c r="B9" s="39" t="s">
        <v>162</v>
      </c>
      <c r="C9" s="40" t="s">
        <v>163</v>
      </c>
      <c r="D9" s="41" t="str">
        <f>VLOOKUP(TRIM(C9),'[1]136 PTN'!$B$4:$E$139,4,FALSE)</f>
        <v>BLU</v>
      </c>
      <c r="E9" s="42" t="s">
        <v>176</v>
      </c>
      <c r="F9" s="43" t="s">
        <v>19</v>
      </c>
      <c r="G9" s="49" t="s">
        <v>10</v>
      </c>
      <c r="H9" s="43" t="s">
        <v>165</v>
      </c>
      <c r="I9" s="40" t="s">
        <v>177</v>
      </c>
      <c r="J9" s="50" t="s">
        <v>149</v>
      </c>
      <c r="K9" s="47"/>
      <c r="L9" s="46" t="s">
        <v>15</v>
      </c>
      <c r="M9" s="43">
        <v>12</v>
      </c>
      <c r="N9" s="40" t="s">
        <v>168</v>
      </c>
      <c r="O9" s="40" t="s">
        <v>172</v>
      </c>
      <c r="P9" s="40" t="s">
        <v>55</v>
      </c>
    </row>
    <row r="10" spans="1:16" ht="57" x14ac:dyDescent="0.2">
      <c r="A10" s="38">
        <v>5</v>
      </c>
      <c r="B10" s="39" t="s">
        <v>162</v>
      </c>
      <c r="C10" s="40" t="s">
        <v>163</v>
      </c>
      <c r="D10" s="41" t="str">
        <f>VLOOKUP(TRIM(C10),'[1]136 PTN'!$B$4:$E$139,4,FALSE)</f>
        <v>BLU</v>
      </c>
      <c r="E10" s="42" t="s">
        <v>178</v>
      </c>
      <c r="F10" s="43" t="s">
        <v>21</v>
      </c>
      <c r="G10" s="49" t="s">
        <v>22</v>
      </c>
      <c r="H10" s="43" t="s">
        <v>165</v>
      </c>
      <c r="I10" s="40" t="s">
        <v>179</v>
      </c>
      <c r="J10" s="50" t="s">
        <v>149</v>
      </c>
      <c r="K10" s="47"/>
      <c r="L10" s="46" t="s">
        <v>15</v>
      </c>
      <c r="M10" s="43">
        <v>12</v>
      </c>
      <c r="N10" s="40" t="s">
        <v>168</v>
      </c>
      <c r="O10" s="40" t="s">
        <v>172</v>
      </c>
      <c r="P10" s="40" t="s">
        <v>80</v>
      </c>
    </row>
    <row r="11" spans="1:16" ht="42.75" x14ac:dyDescent="0.2">
      <c r="A11" s="38">
        <v>6</v>
      </c>
      <c r="B11" s="39" t="s">
        <v>162</v>
      </c>
      <c r="C11" s="40" t="s">
        <v>163</v>
      </c>
      <c r="D11" s="41" t="str">
        <f>VLOOKUP(TRIM(C11),'[1]136 PTN'!$B$4:$E$139,4,FALSE)</f>
        <v>BLU</v>
      </c>
      <c r="E11" s="42" t="s">
        <v>180</v>
      </c>
      <c r="F11" s="43" t="s">
        <v>24</v>
      </c>
      <c r="G11" s="49" t="s">
        <v>25</v>
      </c>
      <c r="H11" s="46" t="s">
        <v>181</v>
      </c>
      <c r="I11" s="40" t="s">
        <v>182</v>
      </c>
      <c r="J11" s="50" t="s">
        <v>149</v>
      </c>
      <c r="K11" s="47"/>
      <c r="L11" s="46" t="s">
        <v>15</v>
      </c>
      <c r="M11" s="43">
        <v>12</v>
      </c>
      <c r="N11" s="40" t="s">
        <v>168</v>
      </c>
      <c r="O11" s="40" t="s">
        <v>172</v>
      </c>
      <c r="P11" s="40" t="s">
        <v>123</v>
      </c>
    </row>
    <row r="12" spans="1:16" ht="42.75" x14ac:dyDescent="0.2">
      <c r="A12" s="38">
        <v>7</v>
      </c>
      <c r="B12" s="39" t="s">
        <v>162</v>
      </c>
      <c r="C12" s="40" t="s">
        <v>163</v>
      </c>
      <c r="D12" s="41" t="str">
        <f>VLOOKUP(TRIM(C12),'[1]136 PTN'!$B$4:$E$139,4,FALSE)</f>
        <v>BLU</v>
      </c>
      <c r="E12" s="42" t="s">
        <v>27</v>
      </c>
      <c r="F12" s="43" t="s">
        <v>28</v>
      </c>
      <c r="G12" s="49" t="s">
        <v>29</v>
      </c>
      <c r="H12" s="46" t="s">
        <v>181</v>
      </c>
      <c r="I12" s="51" t="s">
        <v>183</v>
      </c>
      <c r="J12" s="50" t="s">
        <v>184</v>
      </c>
      <c r="K12" s="47"/>
      <c r="L12" s="46" t="s">
        <v>15</v>
      </c>
      <c r="M12" s="43">
        <v>12</v>
      </c>
      <c r="N12" s="40" t="s">
        <v>168</v>
      </c>
      <c r="O12" s="40" t="s">
        <v>185</v>
      </c>
      <c r="P12" s="40" t="s">
        <v>169</v>
      </c>
    </row>
    <row r="13" spans="1:16" ht="57" x14ac:dyDescent="0.2">
      <c r="A13" s="38">
        <v>8</v>
      </c>
      <c r="B13" s="39" t="s">
        <v>162</v>
      </c>
      <c r="C13" s="40" t="s">
        <v>163</v>
      </c>
      <c r="D13" s="41" t="str">
        <f>VLOOKUP(TRIM(C13),'[1]136 PTN'!$B$4:$E$139,4,FALSE)</f>
        <v>BLU</v>
      </c>
      <c r="E13" s="42" t="s">
        <v>186</v>
      </c>
      <c r="F13" s="43" t="s">
        <v>31</v>
      </c>
      <c r="G13" s="49" t="s">
        <v>32</v>
      </c>
      <c r="H13" s="46" t="s">
        <v>181</v>
      </c>
      <c r="I13" s="40" t="s">
        <v>187</v>
      </c>
      <c r="J13" s="50" t="s">
        <v>149</v>
      </c>
      <c r="K13" s="47"/>
      <c r="L13" s="46" t="s">
        <v>15</v>
      </c>
      <c r="M13" s="43">
        <v>12</v>
      </c>
      <c r="N13" s="40" t="s">
        <v>168</v>
      </c>
      <c r="O13" s="40" t="s">
        <v>172</v>
      </c>
      <c r="P13" s="40" t="s">
        <v>188</v>
      </c>
    </row>
    <row r="14" spans="1:16" ht="57" x14ac:dyDescent="0.2">
      <c r="A14" s="38">
        <v>9</v>
      </c>
      <c r="B14" s="39" t="s">
        <v>162</v>
      </c>
      <c r="C14" s="40" t="s">
        <v>163</v>
      </c>
      <c r="D14" s="41" t="str">
        <f>VLOOKUP(TRIM(C14),'[1]136 PTN'!$B$4:$E$139,4,FALSE)</f>
        <v>BLU</v>
      </c>
      <c r="E14" s="42" t="s">
        <v>189</v>
      </c>
      <c r="F14" s="43" t="s">
        <v>34</v>
      </c>
      <c r="G14" s="49" t="s">
        <v>35</v>
      </c>
      <c r="H14" s="46" t="s">
        <v>181</v>
      </c>
      <c r="I14" s="40" t="s">
        <v>190</v>
      </c>
      <c r="J14" s="50" t="s">
        <v>149</v>
      </c>
      <c r="K14" s="47"/>
      <c r="L14" s="46" t="s">
        <v>15</v>
      </c>
      <c r="M14" s="43">
        <v>12</v>
      </c>
      <c r="N14" s="40" t="s">
        <v>168</v>
      </c>
      <c r="O14" s="40" t="s">
        <v>172</v>
      </c>
      <c r="P14" s="40" t="s">
        <v>99</v>
      </c>
    </row>
    <row r="15" spans="1:16" ht="42.75" x14ac:dyDescent="0.2">
      <c r="A15" s="38">
        <v>10</v>
      </c>
      <c r="B15" s="39" t="s">
        <v>162</v>
      </c>
      <c r="C15" s="40" t="s">
        <v>163</v>
      </c>
      <c r="D15" s="41" t="str">
        <f>VLOOKUP(TRIM(C15),'[1]136 PTN'!$B$4:$E$139,4,FALSE)</f>
        <v>BLU</v>
      </c>
      <c r="E15" s="42" t="s">
        <v>37</v>
      </c>
      <c r="F15" s="43" t="s">
        <v>38</v>
      </c>
      <c r="G15" s="49" t="s">
        <v>25</v>
      </c>
      <c r="H15" s="46" t="s">
        <v>181</v>
      </c>
      <c r="I15" s="40" t="s">
        <v>191</v>
      </c>
      <c r="J15" s="50" t="s">
        <v>149</v>
      </c>
      <c r="K15" s="47"/>
      <c r="L15" s="46" t="s">
        <v>15</v>
      </c>
      <c r="M15" s="43">
        <v>12</v>
      </c>
      <c r="N15" s="40" t="s">
        <v>168</v>
      </c>
      <c r="O15" s="40" t="s">
        <v>172</v>
      </c>
      <c r="P15" s="40" t="s">
        <v>65</v>
      </c>
    </row>
    <row r="16" spans="1:16" ht="57" x14ac:dyDescent="0.2">
      <c r="A16" s="38">
        <v>11</v>
      </c>
      <c r="B16" s="39" t="s">
        <v>162</v>
      </c>
      <c r="C16" s="40" t="s">
        <v>163</v>
      </c>
      <c r="D16" s="41" t="str">
        <f>VLOOKUP(TRIM(C16),'[1]136 PTN'!$B$4:$E$139,4,FALSE)</f>
        <v>BLU</v>
      </c>
      <c r="E16" s="42" t="s">
        <v>192</v>
      </c>
      <c r="F16" s="43" t="s">
        <v>41</v>
      </c>
      <c r="G16" s="49" t="s">
        <v>193</v>
      </c>
      <c r="H16" s="46" t="s">
        <v>194</v>
      </c>
      <c r="I16" s="40" t="s">
        <v>195</v>
      </c>
      <c r="J16" s="29" t="s">
        <v>196</v>
      </c>
      <c r="K16" s="47"/>
      <c r="L16" s="46" t="s">
        <v>15</v>
      </c>
      <c r="M16" s="43">
        <v>12</v>
      </c>
      <c r="N16" s="40" t="s">
        <v>168</v>
      </c>
      <c r="O16" s="40" t="s">
        <v>73</v>
      </c>
      <c r="P16" s="40" t="s">
        <v>40</v>
      </c>
    </row>
    <row r="17" spans="1:16" ht="42.75" x14ac:dyDescent="0.2">
      <c r="A17" s="38">
        <v>12</v>
      </c>
      <c r="B17" s="39" t="s">
        <v>162</v>
      </c>
      <c r="C17" s="40" t="s">
        <v>163</v>
      </c>
      <c r="D17" s="41" t="str">
        <f>VLOOKUP(TRIM(C17),'[1]136 PTN'!$B$4:$E$139,4,FALSE)</f>
        <v>BLU</v>
      </c>
      <c r="E17" s="42" t="s">
        <v>42</v>
      </c>
      <c r="F17" s="43" t="s">
        <v>43</v>
      </c>
      <c r="G17" s="49" t="s">
        <v>10</v>
      </c>
      <c r="H17" s="46" t="s">
        <v>181</v>
      </c>
      <c r="I17" s="40" t="s">
        <v>171</v>
      </c>
      <c r="J17" s="50" t="s">
        <v>149</v>
      </c>
      <c r="K17" s="47"/>
      <c r="L17" s="46" t="s">
        <v>15</v>
      </c>
      <c r="M17" s="43">
        <v>12</v>
      </c>
      <c r="N17" s="40" t="s">
        <v>168</v>
      </c>
      <c r="O17" s="40" t="s">
        <v>172</v>
      </c>
      <c r="P17" s="40" t="s">
        <v>63</v>
      </c>
    </row>
    <row r="18" spans="1:16" ht="57" x14ac:dyDescent="0.2">
      <c r="A18" s="38">
        <v>13</v>
      </c>
      <c r="B18" s="39" t="s">
        <v>162</v>
      </c>
      <c r="C18" s="40" t="s">
        <v>163</v>
      </c>
      <c r="D18" s="41" t="str">
        <f>VLOOKUP(TRIM(C18),'[1]136 PTN'!$B$4:$E$139,4,FALSE)</f>
        <v>BLU</v>
      </c>
      <c r="E18" s="42" t="s">
        <v>197</v>
      </c>
      <c r="F18" s="43" t="s">
        <v>45</v>
      </c>
      <c r="G18" s="49" t="s">
        <v>25</v>
      </c>
      <c r="H18" s="46" t="s">
        <v>181</v>
      </c>
      <c r="I18" s="40" t="s">
        <v>198</v>
      </c>
      <c r="J18" s="29" t="s">
        <v>199</v>
      </c>
      <c r="K18" s="47"/>
      <c r="L18" s="46" t="s">
        <v>15</v>
      </c>
      <c r="M18" s="43">
        <v>12</v>
      </c>
      <c r="N18" s="40" t="s">
        <v>168</v>
      </c>
      <c r="O18" s="40" t="s">
        <v>200</v>
      </c>
      <c r="P18" s="40" t="s">
        <v>40</v>
      </c>
    </row>
    <row r="19" spans="1:16" ht="57" x14ac:dyDescent="0.2">
      <c r="A19" s="38">
        <v>14</v>
      </c>
      <c r="B19" s="39" t="s">
        <v>162</v>
      </c>
      <c r="C19" s="40" t="s">
        <v>163</v>
      </c>
      <c r="D19" s="41" t="str">
        <f>VLOOKUP(TRIM(C19),'[1]136 PTN'!$B$4:$E$139,4,FALSE)</f>
        <v>BLU</v>
      </c>
      <c r="E19" s="42" t="s">
        <v>201</v>
      </c>
      <c r="F19" s="43" t="s">
        <v>47</v>
      </c>
      <c r="G19" s="49" t="s">
        <v>10</v>
      </c>
      <c r="H19" s="46" t="s">
        <v>194</v>
      </c>
      <c r="I19" s="40" t="s">
        <v>202</v>
      </c>
      <c r="J19" s="52" t="s">
        <v>203</v>
      </c>
      <c r="K19" s="47"/>
      <c r="L19" s="46" t="s">
        <v>15</v>
      </c>
      <c r="M19" s="43">
        <v>12</v>
      </c>
      <c r="N19" s="40" t="s">
        <v>168</v>
      </c>
      <c r="O19" s="40" t="s">
        <v>120</v>
      </c>
      <c r="P19" s="40" t="s">
        <v>40</v>
      </c>
    </row>
    <row r="20" spans="1:16" ht="71.25" x14ac:dyDescent="0.2">
      <c r="A20" s="38">
        <v>15</v>
      </c>
      <c r="B20" s="39" t="s">
        <v>162</v>
      </c>
      <c r="C20" s="40" t="s">
        <v>163</v>
      </c>
      <c r="D20" s="41" t="str">
        <f>VLOOKUP(TRIM(C20),'[1]136 PTN'!$B$4:$E$139,4,FALSE)</f>
        <v>BLU</v>
      </c>
      <c r="E20" s="42" t="s">
        <v>204</v>
      </c>
      <c r="F20" s="43" t="s">
        <v>49</v>
      </c>
      <c r="G20" s="49" t="s">
        <v>50</v>
      </c>
      <c r="H20" s="46" t="s">
        <v>194</v>
      </c>
      <c r="I20" s="40" t="s">
        <v>205</v>
      </c>
      <c r="J20" s="50" t="s">
        <v>149</v>
      </c>
      <c r="K20" s="48" t="s">
        <v>206</v>
      </c>
      <c r="L20" s="46" t="s">
        <v>15</v>
      </c>
      <c r="M20" s="43">
        <v>12</v>
      </c>
      <c r="N20" s="40" t="s">
        <v>168</v>
      </c>
      <c r="O20" s="40" t="s">
        <v>172</v>
      </c>
      <c r="P20" s="40" t="s">
        <v>207</v>
      </c>
    </row>
    <row r="21" spans="1:16" ht="85.5" x14ac:dyDescent="0.2">
      <c r="A21" s="38">
        <v>16</v>
      </c>
      <c r="B21" s="39" t="s">
        <v>162</v>
      </c>
      <c r="C21" s="40" t="s">
        <v>163</v>
      </c>
      <c r="D21" s="41" t="str">
        <f>VLOOKUP(TRIM(C21),'[1]136 PTN'!$B$4:$E$139,4,FALSE)</f>
        <v>BLU</v>
      </c>
      <c r="E21" s="42" t="s">
        <v>208</v>
      </c>
      <c r="F21" s="43" t="s">
        <v>52</v>
      </c>
      <c r="G21" s="49" t="s">
        <v>53</v>
      </c>
      <c r="H21" s="46" t="s">
        <v>194</v>
      </c>
      <c r="I21" s="40" t="s">
        <v>209</v>
      </c>
      <c r="J21" s="48" t="s">
        <v>167</v>
      </c>
      <c r="K21" s="47"/>
      <c r="L21" s="46" t="s">
        <v>15</v>
      </c>
      <c r="M21" s="43">
        <v>12</v>
      </c>
      <c r="N21" s="40" t="s">
        <v>168</v>
      </c>
      <c r="O21" s="40" t="s">
        <v>210</v>
      </c>
      <c r="P21" s="40" t="s">
        <v>169</v>
      </c>
    </row>
    <row r="22" spans="1:16" ht="57" x14ac:dyDescent="0.2">
      <c r="A22" s="38">
        <v>17</v>
      </c>
      <c r="B22" s="39" t="s">
        <v>162</v>
      </c>
      <c r="C22" s="40" t="s">
        <v>163</v>
      </c>
      <c r="D22" s="41" t="str">
        <f>VLOOKUP(TRIM(C22),'[1]136 PTN'!$B$4:$E$139,4,FALSE)</f>
        <v>BLU</v>
      </c>
      <c r="E22" s="42" t="s">
        <v>211</v>
      </c>
      <c r="F22" s="43" t="s">
        <v>56</v>
      </c>
      <c r="G22" s="49" t="s">
        <v>57</v>
      </c>
      <c r="H22" s="46" t="s">
        <v>181</v>
      </c>
      <c r="I22" s="40" t="s">
        <v>212</v>
      </c>
      <c r="J22" s="48" t="s">
        <v>196</v>
      </c>
      <c r="K22" s="48" t="s">
        <v>213</v>
      </c>
      <c r="L22" s="53" t="s">
        <v>18</v>
      </c>
      <c r="M22" s="54" t="s">
        <v>33</v>
      </c>
      <c r="N22" s="40" t="s">
        <v>214</v>
      </c>
      <c r="O22" s="40" t="s">
        <v>172</v>
      </c>
      <c r="P22" s="40" t="s">
        <v>55</v>
      </c>
    </row>
    <row r="23" spans="1:16" ht="71.25" x14ac:dyDescent="0.2">
      <c r="A23" s="38">
        <v>18</v>
      </c>
      <c r="B23" s="39" t="s">
        <v>162</v>
      </c>
      <c r="C23" s="40" t="s">
        <v>163</v>
      </c>
      <c r="D23" s="41" t="str">
        <f>VLOOKUP(TRIM(C23),'[1]136 PTN'!$B$4:$E$139,4,FALSE)</f>
        <v>BLU</v>
      </c>
      <c r="E23" s="42" t="s">
        <v>215</v>
      </c>
      <c r="F23" s="43" t="s">
        <v>58</v>
      </c>
      <c r="G23" s="49" t="s">
        <v>59</v>
      </c>
      <c r="H23" s="46" t="s">
        <v>181</v>
      </c>
      <c r="I23" s="40" t="s">
        <v>216</v>
      </c>
      <c r="J23" s="48" t="s">
        <v>196</v>
      </c>
      <c r="K23" s="48" t="s">
        <v>213</v>
      </c>
      <c r="L23" s="53" t="s">
        <v>18</v>
      </c>
      <c r="M23" s="54" t="s">
        <v>33</v>
      </c>
      <c r="N23" s="40" t="s">
        <v>217</v>
      </c>
      <c r="O23" s="40" t="s">
        <v>172</v>
      </c>
      <c r="P23" s="40" t="s">
        <v>218</v>
      </c>
    </row>
    <row r="24" spans="1:16" ht="57" x14ac:dyDescent="0.2">
      <c r="A24" s="38">
        <v>19</v>
      </c>
      <c r="B24" s="39" t="s">
        <v>162</v>
      </c>
      <c r="C24" s="40" t="s">
        <v>163</v>
      </c>
      <c r="D24" s="41" t="str">
        <f>VLOOKUP(TRIM(C24),'[1]136 PTN'!$B$4:$E$139,4,FALSE)</f>
        <v>BLU</v>
      </c>
      <c r="E24" s="42" t="s">
        <v>219</v>
      </c>
      <c r="F24" s="43" t="s">
        <v>61</v>
      </c>
      <c r="G24" s="49" t="s">
        <v>62</v>
      </c>
      <c r="H24" s="46" t="s">
        <v>194</v>
      </c>
      <c r="I24" s="40" t="s">
        <v>220</v>
      </c>
      <c r="J24" s="48" t="s">
        <v>196</v>
      </c>
      <c r="K24" s="48" t="s">
        <v>213</v>
      </c>
      <c r="L24" s="53" t="s">
        <v>18</v>
      </c>
      <c r="M24" s="54" t="s">
        <v>33</v>
      </c>
      <c r="N24" s="40" t="s">
        <v>214</v>
      </c>
      <c r="O24" s="40" t="s">
        <v>172</v>
      </c>
      <c r="P24" s="40" t="s">
        <v>60</v>
      </c>
    </row>
    <row r="25" spans="1:16" ht="71.25" x14ac:dyDescent="0.2">
      <c r="A25" s="38">
        <v>20</v>
      </c>
      <c r="B25" s="39" t="s">
        <v>162</v>
      </c>
      <c r="C25" s="40" t="s">
        <v>163</v>
      </c>
      <c r="D25" s="41" t="str">
        <f>VLOOKUP(TRIM(C25),'[1]136 PTN'!$B$4:$E$139,4,FALSE)</f>
        <v>BLU</v>
      </c>
      <c r="E25" s="42" t="s">
        <v>221</v>
      </c>
      <c r="F25" s="43" t="s">
        <v>64</v>
      </c>
      <c r="G25" s="49" t="s">
        <v>57</v>
      </c>
      <c r="H25" s="46" t="s">
        <v>181</v>
      </c>
      <c r="I25" s="40" t="s">
        <v>222</v>
      </c>
      <c r="J25" s="50" t="s">
        <v>149</v>
      </c>
      <c r="K25" s="47"/>
      <c r="L25" s="46" t="s">
        <v>18</v>
      </c>
      <c r="M25" s="43" t="s">
        <v>33</v>
      </c>
      <c r="N25" s="40" t="s">
        <v>223</v>
      </c>
      <c r="O25" s="40" t="s">
        <v>172</v>
      </c>
      <c r="P25" s="40" t="s">
        <v>63</v>
      </c>
    </row>
    <row r="26" spans="1:16" ht="57" x14ac:dyDescent="0.2">
      <c r="A26" s="38">
        <v>21</v>
      </c>
      <c r="B26" s="39" t="s">
        <v>162</v>
      </c>
      <c r="C26" s="40" t="s">
        <v>163</v>
      </c>
      <c r="D26" s="41" t="str">
        <f>VLOOKUP(TRIM(C26),'[1]136 PTN'!$B$4:$E$139,4,FALSE)</f>
        <v>BLU</v>
      </c>
      <c r="E26" s="42" t="s">
        <v>224</v>
      </c>
      <c r="F26" s="43" t="s">
        <v>66</v>
      </c>
      <c r="G26" s="49" t="s">
        <v>57</v>
      </c>
      <c r="H26" s="46" t="s">
        <v>181</v>
      </c>
      <c r="I26" s="40" t="s">
        <v>225</v>
      </c>
      <c r="J26" s="48" t="s">
        <v>196</v>
      </c>
      <c r="K26" s="48" t="s">
        <v>213</v>
      </c>
      <c r="L26" s="53" t="s">
        <v>18</v>
      </c>
      <c r="M26" s="54" t="s">
        <v>33</v>
      </c>
      <c r="N26" s="40" t="s">
        <v>214</v>
      </c>
      <c r="O26" s="40" t="s">
        <v>172</v>
      </c>
      <c r="P26" s="40" t="s">
        <v>65</v>
      </c>
    </row>
    <row r="27" spans="1:16" ht="57" x14ac:dyDescent="0.2">
      <c r="A27" s="38">
        <v>22</v>
      </c>
      <c r="B27" s="39" t="s">
        <v>162</v>
      </c>
      <c r="C27" s="40" t="s">
        <v>163</v>
      </c>
      <c r="D27" s="41" t="str">
        <f>VLOOKUP(TRIM(C27),'[1]136 PTN'!$B$4:$E$139,4,FALSE)</f>
        <v>BLU</v>
      </c>
      <c r="E27" s="42" t="s">
        <v>67</v>
      </c>
      <c r="F27" s="43" t="s">
        <v>68</v>
      </c>
      <c r="G27" s="49" t="s">
        <v>59</v>
      </c>
      <c r="H27" s="46" t="s">
        <v>181</v>
      </c>
      <c r="I27" s="40" t="s">
        <v>226</v>
      </c>
      <c r="J27" s="48" t="s">
        <v>196</v>
      </c>
      <c r="K27" s="48" t="s">
        <v>213</v>
      </c>
      <c r="L27" s="53" t="s">
        <v>18</v>
      </c>
      <c r="M27" s="54" t="s">
        <v>33</v>
      </c>
      <c r="N27" s="40" t="s">
        <v>217</v>
      </c>
      <c r="O27" s="40" t="s">
        <v>168</v>
      </c>
      <c r="P27" s="40" t="s">
        <v>169</v>
      </c>
    </row>
    <row r="28" spans="1:16" ht="85.5" x14ac:dyDescent="0.2">
      <c r="A28" s="38">
        <v>23</v>
      </c>
      <c r="B28" s="39" t="s">
        <v>162</v>
      </c>
      <c r="C28" s="40" t="s">
        <v>163</v>
      </c>
      <c r="D28" s="41" t="str">
        <f>VLOOKUP(TRIM(C28),'[1]136 PTN'!$B$4:$E$139,4,FALSE)</f>
        <v>BLU</v>
      </c>
      <c r="E28" s="42" t="s">
        <v>69</v>
      </c>
      <c r="F28" s="43" t="s">
        <v>70</v>
      </c>
      <c r="G28" s="49" t="s">
        <v>62</v>
      </c>
      <c r="H28" s="46" t="s">
        <v>194</v>
      </c>
      <c r="I28" s="40" t="s">
        <v>227</v>
      </c>
      <c r="J28" s="52" t="s">
        <v>228</v>
      </c>
      <c r="K28" s="47"/>
      <c r="L28" s="46" t="s">
        <v>18</v>
      </c>
      <c r="M28" s="43" t="s">
        <v>33</v>
      </c>
      <c r="N28" s="40" t="s">
        <v>229</v>
      </c>
      <c r="O28" s="40" t="s">
        <v>172</v>
      </c>
      <c r="P28" s="40" t="s">
        <v>218</v>
      </c>
    </row>
    <row r="29" spans="1:16" ht="71.25" x14ac:dyDescent="0.2">
      <c r="A29" s="38">
        <v>24</v>
      </c>
      <c r="B29" s="39" t="s">
        <v>162</v>
      </c>
      <c r="C29" s="40" t="s">
        <v>163</v>
      </c>
      <c r="D29" s="41" t="str">
        <f>VLOOKUP(TRIM(C29),'[1]136 PTN'!$B$4:$E$139,4,FALSE)</f>
        <v>BLU</v>
      </c>
      <c r="E29" s="42" t="s">
        <v>230</v>
      </c>
      <c r="F29" s="43" t="s">
        <v>71</v>
      </c>
      <c r="G29" s="49" t="s">
        <v>72</v>
      </c>
      <c r="H29" s="46" t="s">
        <v>194</v>
      </c>
      <c r="I29" s="40" t="s">
        <v>231</v>
      </c>
      <c r="J29" s="50" t="s">
        <v>149</v>
      </c>
      <c r="K29" s="47"/>
      <c r="L29" s="46" t="s">
        <v>18</v>
      </c>
      <c r="M29" s="43" t="s">
        <v>33</v>
      </c>
      <c r="N29" s="40" t="s">
        <v>223</v>
      </c>
      <c r="O29" s="40" t="s">
        <v>172</v>
      </c>
      <c r="P29" s="40" t="s">
        <v>60</v>
      </c>
    </row>
    <row r="30" spans="1:16" ht="71.25" x14ac:dyDescent="0.2">
      <c r="A30" s="38">
        <v>25</v>
      </c>
      <c r="B30" s="39" t="s">
        <v>162</v>
      </c>
      <c r="C30" s="40" t="s">
        <v>163</v>
      </c>
      <c r="D30" s="41" t="str">
        <f>VLOOKUP(TRIM(C30),'[1]136 PTN'!$B$4:$E$139,4,FALSE)</f>
        <v>BLU</v>
      </c>
      <c r="E30" s="42" t="s">
        <v>74</v>
      </c>
      <c r="F30" s="43" t="s">
        <v>75</v>
      </c>
      <c r="G30" s="49" t="s">
        <v>76</v>
      </c>
      <c r="H30" s="46" t="s">
        <v>194</v>
      </c>
      <c r="I30" s="40" t="s">
        <v>232</v>
      </c>
      <c r="J30" s="50" t="s">
        <v>213</v>
      </c>
      <c r="K30" s="47"/>
      <c r="L30" s="46" t="s">
        <v>18</v>
      </c>
      <c r="M30" s="43" t="s">
        <v>33</v>
      </c>
      <c r="N30" s="40" t="s">
        <v>233</v>
      </c>
      <c r="O30" s="40" t="s">
        <v>73</v>
      </c>
      <c r="P30" s="40" t="s">
        <v>40</v>
      </c>
    </row>
    <row r="31" spans="1:16" ht="57" x14ac:dyDescent="0.2">
      <c r="A31" s="38">
        <v>26</v>
      </c>
      <c r="B31" s="39" t="s">
        <v>162</v>
      </c>
      <c r="C31" s="40" t="s">
        <v>163</v>
      </c>
      <c r="D31" s="41" t="str">
        <f>VLOOKUP(TRIM(C31),'[1]136 PTN'!$B$4:$E$139,4,FALSE)</f>
        <v>BLU</v>
      </c>
      <c r="E31" s="42" t="s">
        <v>234</v>
      </c>
      <c r="F31" s="43" t="s">
        <v>77</v>
      </c>
      <c r="G31" s="49" t="s">
        <v>78</v>
      </c>
      <c r="H31" s="46" t="s">
        <v>194</v>
      </c>
      <c r="I31" s="40" t="s">
        <v>235</v>
      </c>
      <c r="J31" s="48" t="s">
        <v>196</v>
      </c>
      <c r="K31" s="48" t="s">
        <v>213</v>
      </c>
      <c r="L31" s="53" t="s">
        <v>18</v>
      </c>
      <c r="M31" s="54" t="s">
        <v>33</v>
      </c>
      <c r="N31" s="40" t="s">
        <v>214</v>
      </c>
      <c r="O31" s="40" t="s">
        <v>172</v>
      </c>
      <c r="P31" s="40" t="s">
        <v>63</v>
      </c>
    </row>
    <row r="32" spans="1:16" ht="71.25" x14ac:dyDescent="0.2">
      <c r="A32" s="38">
        <v>27</v>
      </c>
      <c r="B32" s="39" t="s">
        <v>162</v>
      </c>
      <c r="C32" s="40" t="s">
        <v>163</v>
      </c>
      <c r="D32" s="41" t="str">
        <f>VLOOKUP(TRIM(C32),'[1]136 PTN'!$B$4:$E$139,4,FALSE)</f>
        <v>BLU</v>
      </c>
      <c r="E32" s="42" t="s">
        <v>236</v>
      </c>
      <c r="F32" s="43" t="s">
        <v>79</v>
      </c>
      <c r="G32" s="49" t="s">
        <v>76</v>
      </c>
      <c r="H32" s="46" t="s">
        <v>194</v>
      </c>
      <c r="I32" s="40" t="s">
        <v>237</v>
      </c>
      <c r="J32" s="50" t="s">
        <v>149</v>
      </c>
      <c r="K32" s="47"/>
      <c r="L32" s="46" t="s">
        <v>18</v>
      </c>
      <c r="M32" s="43" t="s">
        <v>33</v>
      </c>
      <c r="N32" s="40" t="s">
        <v>223</v>
      </c>
      <c r="O32" s="40" t="s">
        <v>172</v>
      </c>
      <c r="P32" s="40" t="s">
        <v>55</v>
      </c>
    </row>
    <row r="33" spans="1:16" ht="71.25" x14ac:dyDescent="0.2">
      <c r="A33" s="38">
        <v>28</v>
      </c>
      <c r="B33" s="39" t="s">
        <v>162</v>
      </c>
      <c r="C33" s="40" t="s">
        <v>163</v>
      </c>
      <c r="D33" s="41" t="str">
        <f>VLOOKUP(TRIM(C33),'[1]136 PTN'!$B$4:$E$139,4,FALSE)</f>
        <v>BLU</v>
      </c>
      <c r="E33" s="42" t="s">
        <v>238</v>
      </c>
      <c r="F33" s="43" t="s">
        <v>81</v>
      </c>
      <c r="G33" s="49" t="s">
        <v>82</v>
      </c>
      <c r="H33" s="46" t="s">
        <v>194</v>
      </c>
      <c r="I33" s="40" t="s">
        <v>239</v>
      </c>
      <c r="J33" s="50" t="s">
        <v>149</v>
      </c>
      <c r="K33" s="47"/>
      <c r="L33" s="46" t="s">
        <v>18</v>
      </c>
      <c r="M33" s="43" t="s">
        <v>33</v>
      </c>
      <c r="N33" s="40" t="s">
        <v>223</v>
      </c>
      <c r="O33" s="40" t="s">
        <v>172</v>
      </c>
      <c r="P33" s="40" t="s">
        <v>80</v>
      </c>
    </row>
    <row r="34" spans="1:16" ht="99.75" x14ac:dyDescent="0.2">
      <c r="A34" s="38">
        <v>29</v>
      </c>
      <c r="B34" s="39" t="s">
        <v>162</v>
      </c>
      <c r="C34" s="40" t="s">
        <v>163</v>
      </c>
      <c r="D34" s="41" t="str">
        <f>VLOOKUP(TRIM(C34),'[1]136 PTN'!$B$4:$E$139,4,FALSE)</f>
        <v>BLU</v>
      </c>
      <c r="E34" s="42" t="s">
        <v>240</v>
      </c>
      <c r="F34" s="43" t="s">
        <v>84</v>
      </c>
      <c r="G34" s="49" t="s">
        <v>57</v>
      </c>
      <c r="H34" s="46" t="s">
        <v>194</v>
      </c>
      <c r="I34" s="40" t="s">
        <v>241</v>
      </c>
      <c r="J34" s="50" t="s">
        <v>149</v>
      </c>
      <c r="K34" s="47"/>
      <c r="L34" s="46" t="s">
        <v>18</v>
      </c>
      <c r="M34" s="43" t="s">
        <v>33</v>
      </c>
      <c r="N34" s="40" t="s">
        <v>242</v>
      </c>
      <c r="O34" s="40" t="s">
        <v>83</v>
      </c>
      <c r="P34" s="40" t="s">
        <v>169</v>
      </c>
    </row>
    <row r="35" spans="1:16" ht="71.25" x14ac:dyDescent="0.2">
      <c r="A35" s="38">
        <v>30</v>
      </c>
      <c r="B35" s="39" t="s">
        <v>162</v>
      </c>
      <c r="C35" s="40" t="s">
        <v>163</v>
      </c>
      <c r="D35" s="41" t="str">
        <f>VLOOKUP(TRIM(C35),'[1]136 PTN'!$B$4:$E$139,4,FALSE)</f>
        <v>BLU</v>
      </c>
      <c r="E35" s="42" t="s">
        <v>243</v>
      </c>
      <c r="F35" s="43" t="s">
        <v>85</v>
      </c>
      <c r="G35" s="49" t="s">
        <v>82</v>
      </c>
      <c r="H35" s="46" t="s">
        <v>194</v>
      </c>
      <c r="I35" s="40" t="s">
        <v>244</v>
      </c>
      <c r="J35" s="48" t="s">
        <v>196</v>
      </c>
      <c r="K35" s="48" t="s">
        <v>213</v>
      </c>
      <c r="L35" s="53" t="s">
        <v>18</v>
      </c>
      <c r="M35" s="54" t="s">
        <v>33</v>
      </c>
      <c r="N35" s="40" t="s">
        <v>217</v>
      </c>
      <c r="O35" s="40" t="s">
        <v>172</v>
      </c>
      <c r="P35" s="40" t="s">
        <v>245</v>
      </c>
    </row>
    <row r="36" spans="1:16" ht="85.5" x14ac:dyDescent="0.2">
      <c r="A36" s="38">
        <v>31</v>
      </c>
      <c r="B36" s="39" t="s">
        <v>162</v>
      </c>
      <c r="C36" s="40" t="s">
        <v>163</v>
      </c>
      <c r="D36" s="41" t="str">
        <f>VLOOKUP(TRIM(C36),'[1]136 PTN'!$B$4:$E$139,4,FALSE)</f>
        <v>BLU</v>
      </c>
      <c r="E36" s="42" t="s">
        <v>246</v>
      </c>
      <c r="F36" s="43" t="s">
        <v>86</v>
      </c>
      <c r="G36" s="49" t="s">
        <v>87</v>
      </c>
      <c r="H36" s="46" t="s">
        <v>194</v>
      </c>
      <c r="I36" s="40" t="s">
        <v>247</v>
      </c>
      <c r="J36" s="52" t="s">
        <v>228</v>
      </c>
      <c r="K36" s="47"/>
      <c r="L36" s="46" t="s">
        <v>18</v>
      </c>
      <c r="M36" s="43" t="s">
        <v>33</v>
      </c>
      <c r="N36" s="40" t="s">
        <v>229</v>
      </c>
      <c r="O36" s="40" t="s">
        <v>172</v>
      </c>
      <c r="P36" s="40" t="s">
        <v>245</v>
      </c>
    </row>
    <row r="37" spans="1:16" ht="71.25" x14ac:dyDescent="0.2">
      <c r="A37" s="38">
        <v>32</v>
      </c>
      <c r="B37" s="39" t="s">
        <v>162</v>
      </c>
      <c r="C37" s="40" t="s">
        <v>163</v>
      </c>
      <c r="D37" s="41" t="str">
        <f>VLOOKUP(TRIM(C37),'[1]136 PTN'!$B$4:$E$139,4,FALSE)</f>
        <v>BLU</v>
      </c>
      <c r="E37" s="42" t="s">
        <v>88</v>
      </c>
      <c r="F37" s="43" t="s">
        <v>89</v>
      </c>
      <c r="G37" s="49" t="s">
        <v>59</v>
      </c>
      <c r="H37" s="46" t="s">
        <v>194</v>
      </c>
      <c r="I37" s="40" t="s">
        <v>248</v>
      </c>
      <c r="J37" s="50" t="s">
        <v>149</v>
      </c>
      <c r="K37" s="47"/>
      <c r="L37" s="46" t="s">
        <v>18</v>
      </c>
      <c r="M37" s="43" t="s">
        <v>33</v>
      </c>
      <c r="N37" s="40" t="s">
        <v>223</v>
      </c>
      <c r="O37" s="40" t="s">
        <v>172</v>
      </c>
      <c r="P37" s="40" t="s">
        <v>249</v>
      </c>
    </row>
    <row r="38" spans="1:16" ht="85.5" x14ac:dyDescent="0.2">
      <c r="A38" s="38">
        <v>33</v>
      </c>
      <c r="B38" s="39" t="s">
        <v>162</v>
      </c>
      <c r="C38" s="40" t="s">
        <v>163</v>
      </c>
      <c r="D38" s="41" t="str">
        <f>VLOOKUP(TRIM(C38),'[1]136 PTN'!$B$4:$E$139,4,FALSE)</f>
        <v>BLU</v>
      </c>
      <c r="E38" s="42" t="s">
        <v>250</v>
      </c>
      <c r="F38" s="43" t="s">
        <v>91</v>
      </c>
      <c r="G38" s="49" t="s">
        <v>92</v>
      </c>
      <c r="H38" s="46" t="s">
        <v>194</v>
      </c>
      <c r="I38" s="40" t="s">
        <v>251</v>
      </c>
      <c r="J38" s="48" t="s">
        <v>252</v>
      </c>
      <c r="K38" s="48" t="s">
        <v>253</v>
      </c>
      <c r="L38" s="53" t="s">
        <v>18</v>
      </c>
      <c r="M38" s="54" t="s">
        <v>33</v>
      </c>
      <c r="N38" s="40" t="s">
        <v>254</v>
      </c>
      <c r="O38" s="40" t="s">
        <v>90</v>
      </c>
      <c r="P38" s="40" t="s">
        <v>40</v>
      </c>
    </row>
    <row r="39" spans="1:16" ht="57" x14ac:dyDescent="0.2">
      <c r="A39" s="38">
        <v>34</v>
      </c>
      <c r="B39" s="39" t="s">
        <v>162</v>
      </c>
      <c r="C39" s="40" t="s">
        <v>163</v>
      </c>
      <c r="D39" s="41" t="str">
        <f>VLOOKUP(TRIM(C39),'[1]136 PTN'!$B$4:$E$139,4,FALSE)</f>
        <v>BLU</v>
      </c>
      <c r="E39" s="42" t="s">
        <v>255</v>
      </c>
      <c r="F39" s="43" t="s">
        <v>93</v>
      </c>
      <c r="G39" s="49" t="s">
        <v>94</v>
      </c>
      <c r="H39" s="46" t="s">
        <v>194</v>
      </c>
      <c r="I39" s="40" t="s">
        <v>256</v>
      </c>
      <c r="J39" s="48" t="s">
        <v>196</v>
      </c>
      <c r="K39" s="48" t="s">
        <v>213</v>
      </c>
      <c r="L39" s="53" t="s">
        <v>18</v>
      </c>
      <c r="M39" s="54" t="s">
        <v>33</v>
      </c>
      <c r="N39" s="40" t="s">
        <v>217</v>
      </c>
      <c r="O39" s="40" t="s">
        <v>172</v>
      </c>
      <c r="P39" s="40" t="s">
        <v>249</v>
      </c>
    </row>
    <row r="40" spans="1:16" ht="85.5" x14ac:dyDescent="0.2">
      <c r="A40" s="38">
        <v>35</v>
      </c>
      <c r="B40" s="39" t="s">
        <v>162</v>
      </c>
      <c r="C40" s="40" t="s">
        <v>163</v>
      </c>
      <c r="D40" s="41" t="str">
        <f>VLOOKUP(TRIM(C40),'[1]136 PTN'!$B$4:$E$139,4,FALSE)</f>
        <v>BLU</v>
      </c>
      <c r="E40" s="42" t="s">
        <v>257</v>
      </c>
      <c r="F40" s="43" t="s">
        <v>95</v>
      </c>
      <c r="G40" s="49" t="s">
        <v>96</v>
      </c>
      <c r="H40" s="46" t="s">
        <v>194</v>
      </c>
      <c r="I40" s="40" t="s">
        <v>258</v>
      </c>
      <c r="J40" s="50" t="s">
        <v>149</v>
      </c>
      <c r="K40" s="47"/>
      <c r="L40" s="46" t="s">
        <v>18</v>
      </c>
      <c r="M40" s="43" t="s">
        <v>33</v>
      </c>
      <c r="N40" s="40" t="s">
        <v>259</v>
      </c>
      <c r="O40" s="40" t="s">
        <v>83</v>
      </c>
      <c r="P40" s="40" t="s">
        <v>169</v>
      </c>
    </row>
    <row r="41" spans="1:16" ht="57" x14ac:dyDescent="0.2">
      <c r="A41" s="38">
        <v>36</v>
      </c>
      <c r="B41" s="39" t="s">
        <v>162</v>
      </c>
      <c r="C41" s="40" t="s">
        <v>163</v>
      </c>
      <c r="D41" s="41" t="str">
        <f>VLOOKUP(TRIM(C41),'[1]136 PTN'!$B$4:$E$139,4,FALSE)</f>
        <v>BLU</v>
      </c>
      <c r="E41" s="42" t="s">
        <v>260</v>
      </c>
      <c r="F41" s="43" t="s">
        <v>97</v>
      </c>
      <c r="G41" s="49" t="s">
        <v>98</v>
      </c>
      <c r="H41" s="46" t="s">
        <v>194</v>
      </c>
      <c r="I41" s="40" t="s">
        <v>226</v>
      </c>
      <c r="J41" s="48" t="s">
        <v>196</v>
      </c>
      <c r="K41" s="48" t="s">
        <v>213</v>
      </c>
      <c r="L41" s="53" t="s">
        <v>18</v>
      </c>
      <c r="M41" s="54" t="s">
        <v>33</v>
      </c>
      <c r="N41" s="40" t="s">
        <v>217</v>
      </c>
      <c r="O41" s="40" t="s">
        <v>168</v>
      </c>
      <c r="P41" s="40" t="s">
        <v>169</v>
      </c>
    </row>
    <row r="42" spans="1:16" ht="71.25" x14ac:dyDescent="0.2">
      <c r="A42" s="38">
        <v>37</v>
      </c>
      <c r="B42" s="39" t="s">
        <v>162</v>
      </c>
      <c r="C42" s="40" t="s">
        <v>163</v>
      </c>
      <c r="D42" s="41" t="str">
        <f>VLOOKUP(TRIM(C42),'[1]136 PTN'!$B$4:$E$139,4,FALSE)</f>
        <v>BLU</v>
      </c>
      <c r="E42" s="42" t="s">
        <v>261</v>
      </c>
      <c r="F42" s="43" t="s">
        <v>100</v>
      </c>
      <c r="G42" s="49" t="s">
        <v>101</v>
      </c>
      <c r="H42" s="46" t="s">
        <v>194</v>
      </c>
      <c r="I42" s="40" t="s">
        <v>262</v>
      </c>
      <c r="J42" s="50" t="s">
        <v>149</v>
      </c>
      <c r="K42" s="47"/>
      <c r="L42" s="46" t="s">
        <v>18</v>
      </c>
      <c r="M42" s="43" t="s">
        <v>33</v>
      </c>
      <c r="N42" s="40" t="s">
        <v>223</v>
      </c>
      <c r="O42" s="40" t="s">
        <v>172</v>
      </c>
      <c r="P42" s="40" t="s">
        <v>99</v>
      </c>
    </row>
    <row r="43" spans="1:16" ht="57" x14ac:dyDescent="0.2">
      <c r="A43" s="38">
        <v>38</v>
      </c>
      <c r="B43" s="39" t="s">
        <v>162</v>
      </c>
      <c r="C43" s="40" t="s">
        <v>163</v>
      </c>
      <c r="D43" s="41" t="str">
        <f>VLOOKUP(TRIM(C43),'[1]136 PTN'!$B$4:$E$139,4,FALSE)</f>
        <v>BLU</v>
      </c>
      <c r="E43" s="42" t="s">
        <v>263</v>
      </c>
      <c r="F43" s="43" t="s">
        <v>102</v>
      </c>
      <c r="G43" s="49" t="s">
        <v>103</v>
      </c>
      <c r="H43" s="46" t="s">
        <v>194</v>
      </c>
      <c r="I43" s="40" t="s">
        <v>264</v>
      </c>
      <c r="J43" s="48" t="s">
        <v>196</v>
      </c>
      <c r="K43" s="48" t="s">
        <v>213</v>
      </c>
      <c r="L43" s="53" t="s">
        <v>18</v>
      </c>
      <c r="M43" s="54" t="s">
        <v>33</v>
      </c>
      <c r="N43" s="40" t="s">
        <v>217</v>
      </c>
      <c r="O43" s="40" t="s">
        <v>168</v>
      </c>
      <c r="P43" s="40" t="s">
        <v>40</v>
      </c>
    </row>
    <row r="44" spans="1:16" ht="71.25" x14ac:dyDescent="0.2">
      <c r="A44" s="38">
        <v>39</v>
      </c>
      <c r="B44" s="39" t="s">
        <v>162</v>
      </c>
      <c r="C44" s="40" t="s">
        <v>163</v>
      </c>
      <c r="D44" s="41" t="str">
        <f>VLOOKUP(TRIM(C44),'[1]136 PTN'!$B$4:$E$139,4,FALSE)</f>
        <v>BLU</v>
      </c>
      <c r="E44" s="42" t="s">
        <v>104</v>
      </c>
      <c r="F44" s="43" t="s">
        <v>105</v>
      </c>
      <c r="G44" s="49" t="s">
        <v>76</v>
      </c>
      <c r="H44" s="46" t="s">
        <v>194</v>
      </c>
      <c r="I44" s="40" t="s">
        <v>265</v>
      </c>
      <c r="J44" s="50" t="s">
        <v>149</v>
      </c>
      <c r="K44" s="47"/>
      <c r="L44" s="46" t="s">
        <v>18</v>
      </c>
      <c r="M44" s="43" t="s">
        <v>33</v>
      </c>
      <c r="N44" s="40" t="s">
        <v>223</v>
      </c>
      <c r="O44" s="40" t="s">
        <v>172</v>
      </c>
      <c r="P44" s="40" t="s">
        <v>65</v>
      </c>
    </row>
    <row r="45" spans="1:16" ht="71.25" x14ac:dyDescent="0.2">
      <c r="A45" s="38">
        <v>40</v>
      </c>
      <c r="B45" s="39" t="s">
        <v>162</v>
      </c>
      <c r="C45" s="40" t="s">
        <v>163</v>
      </c>
      <c r="D45" s="41" t="str">
        <f>VLOOKUP(TRIM(C45),'[1]136 PTN'!$B$4:$E$139,4,FALSE)</f>
        <v>BLU</v>
      </c>
      <c r="E45" s="42" t="s">
        <v>106</v>
      </c>
      <c r="F45" s="43" t="s">
        <v>107</v>
      </c>
      <c r="G45" s="49" t="s">
        <v>59</v>
      </c>
      <c r="H45" s="46" t="s">
        <v>194</v>
      </c>
      <c r="I45" s="40" t="s">
        <v>266</v>
      </c>
      <c r="J45" s="48" t="s">
        <v>196</v>
      </c>
      <c r="K45" s="48"/>
      <c r="L45" s="53" t="s">
        <v>18</v>
      </c>
      <c r="M45" s="54" t="s">
        <v>33</v>
      </c>
      <c r="N45" s="40" t="s">
        <v>267</v>
      </c>
      <c r="O45" s="40" t="s">
        <v>73</v>
      </c>
      <c r="P45" s="40" t="s">
        <v>40</v>
      </c>
    </row>
    <row r="46" spans="1:16" ht="57" x14ac:dyDescent="0.2">
      <c r="A46" s="38">
        <v>41</v>
      </c>
      <c r="B46" s="39" t="s">
        <v>162</v>
      </c>
      <c r="C46" s="40" t="s">
        <v>163</v>
      </c>
      <c r="D46" s="41" t="str">
        <f>VLOOKUP(TRIM(C46),'[1]136 PTN'!$B$4:$E$139,4,FALSE)</f>
        <v>BLU</v>
      </c>
      <c r="E46" s="42" t="s">
        <v>268</v>
      </c>
      <c r="F46" s="43" t="s">
        <v>108</v>
      </c>
      <c r="G46" s="49" t="s">
        <v>109</v>
      </c>
      <c r="H46" s="46" t="s">
        <v>194</v>
      </c>
      <c r="I46" s="40" t="s">
        <v>269</v>
      </c>
      <c r="J46" s="48" t="s">
        <v>196</v>
      </c>
      <c r="K46" s="48" t="s">
        <v>213</v>
      </c>
      <c r="L46" s="53" t="s">
        <v>18</v>
      </c>
      <c r="M46" s="54" t="s">
        <v>33</v>
      </c>
      <c r="N46" s="40" t="s">
        <v>214</v>
      </c>
      <c r="O46" s="40" t="s">
        <v>172</v>
      </c>
      <c r="P46" s="40" t="s">
        <v>99</v>
      </c>
    </row>
    <row r="47" spans="1:16" ht="71.25" x14ac:dyDescent="0.2">
      <c r="A47" s="38">
        <v>42</v>
      </c>
      <c r="B47" s="39" t="s">
        <v>162</v>
      </c>
      <c r="C47" s="40" t="s">
        <v>163</v>
      </c>
      <c r="D47" s="41" t="str">
        <f>VLOOKUP(TRIM(C47),'[1]136 PTN'!$B$4:$E$139,4,FALSE)</f>
        <v>BLU</v>
      </c>
      <c r="E47" s="42" t="s">
        <v>270</v>
      </c>
      <c r="F47" s="43" t="s">
        <v>110</v>
      </c>
      <c r="G47" s="49" t="s">
        <v>59</v>
      </c>
      <c r="H47" s="46" t="s">
        <v>194</v>
      </c>
      <c r="I47" s="40" t="s">
        <v>271</v>
      </c>
      <c r="J47" s="48" t="s">
        <v>272</v>
      </c>
      <c r="K47" s="48" t="s">
        <v>196</v>
      </c>
      <c r="L47" s="53"/>
      <c r="M47" s="54"/>
      <c r="N47" s="40" t="s">
        <v>217</v>
      </c>
      <c r="O47" s="40" t="s">
        <v>73</v>
      </c>
      <c r="P47" s="40" t="s">
        <v>40</v>
      </c>
    </row>
    <row r="48" spans="1:16" ht="85.5" x14ac:dyDescent="0.2">
      <c r="A48" s="38">
        <v>43</v>
      </c>
      <c r="B48" s="39" t="s">
        <v>162</v>
      </c>
      <c r="C48" s="40" t="s">
        <v>163</v>
      </c>
      <c r="D48" s="41" t="str">
        <f>VLOOKUP(TRIM(C48),'[1]136 PTN'!$B$4:$E$139,4,FALSE)</f>
        <v>BLU</v>
      </c>
      <c r="E48" s="42" t="s">
        <v>111</v>
      </c>
      <c r="F48" s="43" t="s">
        <v>112</v>
      </c>
      <c r="G48" s="49" t="s">
        <v>76</v>
      </c>
      <c r="H48" s="46" t="s">
        <v>194</v>
      </c>
      <c r="I48" s="40" t="s">
        <v>273</v>
      </c>
      <c r="J48" s="48" t="s">
        <v>274</v>
      </c>
      <c r="K48" s="47"/>
      <c r="L48" s="46" t="s">
        <v>18</v>
      </c>
      <c r="M48" s="43" t="s">
        <v>33</v>
      </c>
      <c r="N48" s="40" t="s">
        <v>275</v>
      </c>
      <c r="O48" s="40" t="s">
        <v>276</v>
      </c>
      <c r="P48" s="40" t="s">
        <v>169</v>
      </c>
    </row>
    <row r="49" spans="1:16" ht="57" x14ac:dyDescent="0.2">
      <c r="A49" s="38">
        <v>44</v>
      </c>
      <c r="B49" s="39" t="s">
        <v>162</v>
      </c>
      <c r="C49" s="40" t="s">
        <v>163</v>
      </c>
      <c r="D49" s="41" t="str">
        <f>VLOOKUP(TRIM(C49),'[1]136 PTN'!$B$4:$E$139,4,FALSE)</f>
        <v>BLU</v>
      </c>
      <c r="E49" s="42" t="s">
        <v>113</v>
      </c>
      <c r="F49" s="43" t="s">
        <v>114</v>
      </c>
      <c r="G49" s="49" t="s">
        <v>115</v>
      </c>
      <c r="H49" s="43" t="s">
        <v>277</v>
      </c>
      <c r="I49" s="40" t="s">
        <v>278</v>
      </c>
      <c r="J49" s="48" t="s">
        <v>196</v>
      </c>
      <c r="K49" s="48" t="s">
        <v>213</v>
      </c>
      <c r="L49" s="53" t="s">
        <v>18</v>
      </c>
      <c r="M49" s="54" t="s">
        <v>33</v>
      </c>
      <c r="N49" s="40" t="s">
        <v>214</v>
      </c>
      <c r="O49" s="40" t="s">
        <v>172</v>
      </c>
      <c r="P49" s="40" t="s">
        <v>80</v>
      </c>
    </row>
    <row r="50" spans="1:16" ht="85.5" x14ac:dyDescent="0.2">
      <c r="A50" s="38">
        <v>45</v>
      </c>
      <c r="B50" s="39" t="s">
        <v>162</v>
      </c>
      <c r="C50" s="40" t="s">
        <v>163</v>
      </c>
      <c r="D50" s="41" t="str">
        <f>VLOOKUP(TRIM(C50),'[1]136 PTN'!$B$4:$E$139,4,FALSE)</f>
        <v>BLU</v>
      </c>
      <c r="E50" s="42" t="s">
        <v>279</v>
      </c>
      <c r="F50" s="43" t="s">
        <v>116</v>
      </c>
      <c r="G50" s="49" t="s">
        <v>59</v>
      </c>
      <c r="H50" s="43" t="s">
        <v>277</v>
      </c>
      <c r="I50" s="40" t="s">
        <v>280</v>
      </c>
      <c r="J50" s="48" t="s">
        <v>150</v>
      </c>
      <c r="K50" s="48" t="s">
        <v>281</v>
      </c>
      <c r="L50" s="46" t="s">
        <v>18</v>
      </c>
      <c r="M50" s="43" t="s">
        <v>33</v>
      </c>
      <c r="N50" s="40" t="s">
        <v>282</v>
      </c>
      <c r="O50" s="40" t="s">
        <v>90</v>
      </c>
      <c r="P50" s="40" t="s">
        <v>40</v>
      </c>
    </row>
    <row r="51" spans="1:16" ht="85.5" x14ac:dyDescent="0.2">
      <c r="A51" s="38">
        <v>46</v>
      </c>
      <c r="B51" s="39" t="s">
        <v>162</v>
      </c>
      <c r="C51" s="40" t="s">
        <v>163</v>
      </c>
      <c r="D51" s="41" t="str">
        <f>VLOOKUP(TRIM(C51),'[1]136 PTN'!$B$4:$E$139,4,FALSE)</f>
        <v>BLU</v>
      </c>
      <c r="E51" s="42" t="s">
        <v>283</v>
      </c>
      <c r="F51" s="43" t="s">
        <v>117</v>
      </c>
      <c r="G51" s="49" t="s">
        <v>59</v>
      </c>
      <c r="H51" s="43" t="s">
        <v>277</v>
      </c>
      <c r="I51" s="40" t="s">
        <v>284</v>
      </c>
      <c r="J51" s="52" t="s">
        <v>285</v>
      </c>
      <c r="K51" s="48" t="s">
        <v>286</v>
      </c>
      <c r="L51" s="46" t="s">
        <v>18</v>
      </c>
      <c r="M51" s="43" t="s">
        <v>33</v>
      </c>
      <c r="N51" s="40" t="s">
        <v>287</v>
      </c>
      <c r="O51" s="40" t="s">
        <v>276</v>
      </c>
      <c r="P51" s="40" t="s">
        <v>169</v>
      </c>
    </row>
    <row r="52" spans="1:16" ht="57" x14ac:dyDescent="0.2">
      <c r="A52" s="38">
        <v>47</v>
      </c>
      <c r="B52" s="39" t="s">
        <v>162</v>
      </c>
      <c r="C52" s="40" t="s">
        <v>163</v>
      </c>
      <c r="D52" s="41" t="str">
        <f>VLOOKUP(TRIM(C52),'[1]136 PTN'!$B$4:$E$139,4,FALSE)</f>
        <v>BLU</v>
      </c>
      <c r="E52" s="42" t="s">
        <v>118</v>
      </c>
      <c r="F52" s="43" t="s">
        <v>119</v>
      </c>
      <c r="G52" s="49" t="s">
        <v>59</v>
      </c>
      <c r="H52" s="43" t="s">
        <v>277</v>
      </c>
      <c r="I52" s="40" t="s">
        <v>226</v>
      </c>
      <c r="J52" s="52" t="s">
        <v>288</v>
      </c>
      <c r="K52" s="47"/>
      <c r="L52" s="46" t="s">
        <v>18</v>
      </c>
      <c r="M52" s="43" t="s">
        <v>33</v>
      </c>
      <c r="N52" s="40" t="s">
        <v>217</v>
      </c>
      <c r="O52" s="40" t="s">
        <v>168</v>
      </c>
      <c r="P52" s="40" t="s">
        <v>169</v>
      </c>
    </row>
    <row r="53" spans="1:16" ht="85.5" x14ac:dyDescent="0.2">
      <c r="A53" s="38">
        <v>48</v>
      </c>
      <c r="B53" s="39" t="s">
        <v>162</v>
      </c>
      <c r="C53" s="40" t="s">
        <v>163</v>
      </c>
      <c r="D53" s="41" t="str">
        <f>VLOOKUP(TRIM(C53),'[1]136 PTN'!$B$4:$E$139,4,FALSE)</f>
        <v>BLU</v>
      </c>
      <c r="E53" s="42" t="s">
        <v>121</v>
      </c>
      <c r="F53" s="43" t="s">
        <v>122</v>
      </c>
      <c r="G53" s="49" t="s">
        <v>76</v>
      </c>
      <c r="H53" s="43" t="s">
        <v>277</v>
      </c>
      <c r="I53" s="40" t="s">
        <v>289</v>
      </c>
      <c r="J53" s="48" t="s">
        <v>203</v>
      </c>
      <c r="K53" s="47"/>
      <c r="L53" s="46" t="s">
        <v>18</v>
      </c>
      <c r="M53" s="43" t="s">
        <v>33</v>
      </c>
      <c r="N53" s="40" t="s">
        <v>290</v>
      </c>
      <c r="O53" s="40" t="s">
        <v>120</v>
      </c>
      <c r="P53" s="40" t="s">
        <v>40</v>
      </c>
    </row>
    <row r="54" spans="1:16" ht="71.25" x14ac:dyDescent="0.2">
      <c r="A54" s="38">
        <v>49</v>
      </c>
      <c r="B54" s="39" t="s">
        <v>162</v>
      </c>
      <c r="C54" s="40" t="s">
        <v>163</v>
      </c>
      <c r="D54" s="41" t="str">
        <f>VLOOKUP(TRIM(C54),'[1]136 PTN'!$B$4:$E$139,4,FALSE)</f>
        <v>BLU</v>
      </c>
      <c r="E54" s="42" t="s">
        <v>124</v>
      </c>
      <c r="F54" s="43" t="s">
        <v>125</v>
      </c>
      <c r="G54" s="49" t="s">
        <v>59</v>
      </c>
      <c r="H54" s="43" t="s">
        <v>277</v>
      </c>
      <c r="I54" s="40" t="s">
        <v>291</v>
      </c>
      <c r="J54" s="50" t="s">
        <v>149</v>
      </c>
      <c r="K54" s="47"/>
      <c r="L54" s="46" t="s">
        <v>18</v>
      </c>
      <c r="M54" s="43" t="s">
        <v>33</v>
      </c>
      <c r="N54" s="40" t="s">
        <v>223</v>
      </c>
      <c r="O54" s="40" t="s">
        <v>172</v>
      </c>
      <c r="P54" s="40" t="s">
        <v>123</v>
      </c>
    </row>
    <row r="55" spans="1:16" ht="57" x14ac:dyDescent="0.2">
      <c r="A55" s="38">
        <v>50</v>
      </c>
      <c r="B55" s="39" t="s">
        <v>162</v>
      </c>
      <c r="C55" s="40" t="s">
        <v>163</v>
      </c>
      <c r="D55" s="41" t="str">
        <f>VLOOKUP(TRIM(C55),'[1]136 PTN'!$B$4:$E$139,4,FALSE)</f>
        <v>BLU</v>
      </c>
      <c r="E55" s="42" t="s">
        <v>126</v>
      </c>
      <c r="F55" s="43" t="s">
        <v>127</v>
      </c>
      <c r="G55" s="49" t="s">
        <v>128</v>
      </c>
      <c r="H55" s="43" t="s">
        <v>277</v>
      </c>
      <c r="I55" s="40" t="s">
        <v>292</v>
      </c>
      <c r="J55" s="48" t="s">
        <v>196</v>
      </c>
      <c r="K55" s="48" t="s">
        <v>213</v>
      </c>
      <c r="L55" s="53" t="s">
        <v>18</v>
      </c>
      <c r="M55" s="54" t="s">
        <v>33</v>
      </c>
      <c r="N55" s="40" t="s">
        <v>214</v>
      </c>
      <c r="O55" s="40" t="s">
        <v>172</v>
      </c>
      <c r="P55" s="40" t="s">
        <v>123</v>
      </c>
    </row>
    <row r="56" spans="1:16" ht="85.5" x14ac:dyDescent="0.2">
      <c r="A56" s="38">
        <v>51</v>
      </c>
      <c r="B56" s="39" t="s">
        <v>162</v>
      </c>
      <c r="C56" s="40" t="s">
        <v>163</v>
      </c>
      <c r="D56" s="41" t="str">
        <f>VLOOKUP(TRIM(C56),'[1]136 PTN'!$B$4:$E$139,4,FALSE)</f>
        <v>BLU</v>
      </c>
      <c r="E56" s="42" t="s">
        <v>293</v>
      </c>
      <c r="F56" s="43" t="s">
        <v>129</v>
      </c>
      <c r="G56" s="49" t="s">
        <v>76</v>
      </c>
      <c r="H56" s="43" t="s">
        <v>277</v>
      </c>
      <c r="I56" s="40" t="s">
        <v>294</v>
      </c>
      <c r="J56" s="50" t="s">
        <v>149</v>
      </c>
      <c r="K56" s="47"/>
      <c r="L56" s="46" t="s">
        <v>18</v>
      </c>
      <c r="M56" s="43" t="s">
        <v>33</v>
      </c>
      <c r="N56" s="40" t="s">
        <v>295</v>
      </c>
      <c r="O56" s="40" t="s">
        <v>83</v>
      </c>
      <c r="P56" s="40" t="s">
        <v>169</v>
      </c>
    </row>
    <row r="57" spans="1:16" ht="85.5" x14ac:dyDescent="0.2">
      <c r="A57" s="38">
        <v>52</v>
      </c>
      <c r="B57" s="39" t="s">
        <v>162</v>
      </c>
      <c r="C57" s="40" t="s">
        <v>163</v>
      </c>
      <c r="D57" s="41" t="str">
        <f>VLOOKUP(TRIM(C57),'[1]136 PTN'!$B$4:$E$139,4,FALSE)</f>
        <v>BLU</v>
      </c>
      <c r="E57" s="42" t="s">
        <v>296</v>
      </c>
      <c r="F57" s="43" t="s">
        <v>130</v>
      </c>
      <c r="G57" s="49" t="s">
        <v>131</v>
      </c>
      <c r="H57" s="43" t="s">
        <v>277</v>
      </c>
      <c r="I57" s="40" t="s">
        <v>297</v>
      </c>
      <c r="J57" s="48" t="s">
        <v>274</v>
      </c>
      <c r="K57" s="47"/>
      <c r="L57" s="46" t="s">
        <v>18</v>
      </c>
      <c r="M57" s="43" t="s">
        <v>33</v>
      </c>
      <c r="N57" s="40" t="s">
        <v>298</v>
      </c>
      <c r="O57" s="40" t="s">
        <v>276</v>
      </c>
      <c r="P57" s="40" t="s">
        <v>169</v>
      </c>
    </row>
    <row r="58" spans="1:16" ht="71.25" x14ac:dyDescent="0.2">
      <c r="A58" s="38">
        <v>53</v>
      </c>
      <c r="B58" s="39" t="s">
        <v>162</v>
      </c>
      <c r="C58" s="40" t="s">
        <v>163</v>
      </c>
      <c r="D58" s="41" t="str">
        <f>VLOOKUP(TRIM(C58),'[1]136 PTN'!$B$4:$E$139,4,FALSE)</f>
        <v>BLU</v>
      </c>
      <c r="E58" s="42" t="s">
        <v>132</v>
      </c>
      <c r="F58" s="43" t="s">
        <v>133</v>
      </c>
      <c r="G58" s="49" t="s">
        <v>59</v>
      </c>
      <c r="H58" s="43" t="s">
        <v>277</v>
      </c>
      <c r="I58" s="40" t="s">
        <v>299</v>
      </c>
      <c r="J58" s="48" t="s">
        <v>286</v>
      </c>
      <c r="K58" s="47"/>
      <c r="L58" s="46" t="s">
        <v>18</v>
      </c>
      <c r="M58" s="43" t="s">
        <v>33</v>
      </c>
      <c r="N58" s="40" t="s">
        <v>300</v>
      </c>
      <c r="O58" s="40" t="s">
        <v>120</v>
      </c>
      <c r="P58" s="40" t="s">
        <v>40</v>
      </c>
    </row>
    <row r="59" spans="1:16" ht="85.5" x14ac:dyDescent="0.2">
      <c r="A59" s="38">
        <v>54</v>
      </c>
      <c r="B59" s="39" t="s">
        <v>162</v>
      </c>
      <c r="C59" s="40" t="s">
        <v>163</v>
      </c>
      <c r="D59" s="41" t="str">
        <f>VLOOKUP(TRIM(C59),'[1]136 PTN'!$B$4:$E$139,4,FALSE)</f>
        <v>BLU</v>
      </c>
      <c r="E59" s="42" t="s">
        <v>301</v>
      </c>
      <c r="F59" s="43" t="s">
        <v>134</v>
      </c>
      <c r="G59" s="49" t="s">
        <v>76</v>
      </c>
      <c r="H59" s="43" t="s">
        <v>277</v>
      </c>
      <c r="I59" s="40" t="s">
        <v>302</v>
      </c>
      <c r="J59" s="63" t="s">
        <v>203</v>
      </c>
      <c r="K59" s="47"/>
      <c r="L59" s="46" t="s">
        <v>18</v>
      </c>
      <c r="M59" s="43" t="s">
        <v>33</v>
      </c>
      <c r="N59" s="40" t="s">
        <v>303</v>
      </c>
      <c r="O59" s="40" t="s">
        <v>120</v>
      </c>
      <c r="P59" s="40" t="s">
        <v>40</v>
      </c>
    </row>
  </sheetData>
  <printOptions horizontalCentered="1"/>
  <pageMargins left="0" right="0" top="0.55118110236220474" bottom="0.35433070866141736" header="0" footer="0"/>
  <pageSetup scale="5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30" zoomScaleNormal="130" workbookViewId="0">
      <selection activeCell="A8" sqref="A8"/>
    </sheetView>
  </sheetViews>
  <sheetFormatPr defaultRowHeight="15" x14ac:dyDescent="0.25"/>
  <cols>
    <col min="1" max="1" width="7" customWidth="1"/>
    <col min="2" max="2" width="24" customWidth="1"/>
    <col min="3" max="3" width="42.85546875" customWidth="1"/>
    <col min="4" max="4" width="32.28515625" customWidth="1"/>
    <col min="5" max="5" width="26.85546875" customWidth="1"/>
    <col min="6" max="7" width="30.7109375" customWidth="1"/>
    <col min="8" max="8" width="11" customWidth="1"/>
    <col min="9" max="9" width="34.85546875" customWidth="1"/>
  </cols>
  <sheetData>
    <row r="1" spans="1:10" x14ac:dyDescent="0.25">
      <c r="A1" t="s">
        <v>137</v>
      </c>
    </row>
    <row r="3" spans="1:10" x14ac:dyDescent="0.25">
      <c r="A3" t="s">
        <v>135</v>
      </c>
    </row>
    <row r="4" spans="1:10" ht="30" x14ac:dyDescent="0.25">
      <c r="A4" s="1" t="s">
        <v>0</v>
      </c>
      <c r="B4" s="1" t="s">
        <v>1</v>
      </c>
      <c r="C4" s="1" t="s">
        <v>139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7" t="s">
        <v>136</v>
      </c>
    </row>
    <row r="5" spans="1:10" x14ac:dyDescent="0.25">
      <c r="A5" s="2">
        <v>1</v>
      </c>
      <c r="B5" s="3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18">
        <v>9</v>
      </c>
    </row>
    <row r="6" spans="1:10" s="14" customFormat="1" ht="17.25" customHeight="1" x14ac:dyDescent="0.25">
      <c r="A6" s="13" t="s">
        <v>8</v>
      </c>
      <c r="B6" s="12" t="s">
        <v>138</v>
      </c>
      <c r="C6" s="6" t="s">
        <v>140</v>
      </c>
      <c r="D6" s="5" t="s">
        <v>141</v>
      </c>
      <c r="E6" s="6" t="s">
        <v>142</v>
      </c>
      <c r="F6" s="7" t="s">
        <v>143</v>
      </c>
      <c r="G6" s="8" t="s">
        <v>11</v>
      </c>
      <c r="H6" s="9" t="s">
        <v>44</v>
      </c>
      <c r="I6" s="15" t="s">
        <v>150</v>
      </c>
    </row>
    <row r="7" spans="1:10" x14ac:dyDescent="0.25">
      <c r="A7" s="4" t="s">
        <v>12</v>
      </c>
      <c r="B7" s="12" t="s">
        <v>138</v>
      </c>
      <c r="C7" s="6" t="s">
        <v>140</v>
      </c>
      <c r="D7" s="5" t="s">
        <v>145</v>
      </c>
      <c r="E7" s="11" t="s">
        <v>146</v>
      </c>
      <c r="F7" s="10" t="s">
        <v>144</v>
      </c>
      <c r="G7" s="8" t="s">
        <v>11</v>
      </c>
      <c r="H7" s="9" t="s">
        <v>44</v>
      </c>
      <c r="I7" s="15" t="s">
        <v>151</v>
      </c>
    </row>
    <row r="8" spans="1:10" ht="15.75" x14ac:dyDescent="0.25">
      <c r="A8" s="13" t="s">
        <v>15</v>
      </c>
      <c r="B8" s="12" t="s">
        <v>138</v>
      </c>
      <c r="C8" s="6" t="s">
        <v>140</v>
      </c>
      <c r="D8" s="5" t="s">
        <v>147</v>
      </c>
      <c r="E8" s="11" t="s">
        <v>148</v>
      </c>
      <c r="F8" s="7" t="s">
        <v>10</v>
      </c>
      <c r="G8" s="8" t="s">
        <v>11</v>
      </c>
      <c r="H8" s="9" t="s">
        <v>44</v>
      </c>
      <c r="I8" s="15" t="s">
        <v>149</v>
      </c>
    </row>
    <row r="10" spans="1:10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20"/>
      <c r="J11" s="16"/>
    </row>
    <row r="12" spans="1:10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&lt;nama_peg&gt;</vt:lpstr>
      <vt:lpstr>Daftar JFT</vt:lpstr>
      <vt:lpstr>Data Eselon 3 &amp; 4</vt:lpstr>
      <vt:lpstr>Staf Ahli Rektor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hani-PC</dc:creator>
  <cp:lastModifiedBy>Donjuan</cp:lastModifiedBy>
  <dcterms:created xsi:type="dcterms:W3CDTF">2019-12-06T09:10:43Z</dcterms:created>
  <dcterms:modified xsi:type="dcterms:W3CDTF">2019-12-26T09:17:11Z</dcterms:modified>
</cp:coreProperties>
</file>